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Budget\FY25\Budget Calendars\"/>
    </mc:Choice>
  </mc:AlternateContent>
  <xr:revisionPtr revIDLastSave="0" documentId="13_ncr:1_{88BEF903-D9B1-4C06-8F0B-3D275CD56234}" xr6:coauthVersionLast="47" xr6:coauthVersionMax="47" xr10:uidLastSave="{00000000-0000-0000-0000-000000000000}"/>
  <bookViews>
    <workbookView xWindow="-28920" yWindow="-345" windowWidth="29040" windowHeight="15840" xr2:uid="{31FC7043-31BE-4624-9A4C-75C65765F1D9}"/>
  </bookViews>
  <sheets>
    <sheet name="AE-VMG Q2 Forecast " sheetId="1" r:id="rId1"/>
    <sheet name="AE-VMG FY25 Budget" sheetId="7" r:id="rId2"/>
  </sheets>
  <definedNames>
    <definedName name="_xlnm._FilterDatabase" localSheetId="1" hidden="1">'AE-VMG FY25 Budget'!$A$1:$G$27</definedName>
    <definedName name="_xlnm._FilterDatabase" localSheetId="0" hidden="1">'AE-VMG Q2 Forecast '!$A$1:$E$25</definedName>
    <definedName name="_xlnm.Print_Area" localSheetId="1">'AE-VMG FY25 Budget'!$A$2:$F$28</definedName>
    <definedName name="_xlnm.Print_Area" localSheetId="0">'AE-VMG Q2 Forecast '!$A$2:$E$26</definedName>
    <definedName name="_xlnm.Print_Titles" localSheetId="1">'AE-VMG FY25 Budget'!$1:$1</definedName>
    <definedName name="_xlnm.Print_Titles" localSheetId="0">'AE-VMG Q2 Forecast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A14" i="7"/>
  <c r="A15" i="7" s="1"/>
  <c r="A13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2" i="7"/>
  <c r="F11" i="7"/>
  <c r="F10" i="7"/>
  <c r="F9" i="7"/>
  <c r="F7" i="7"/>
  <c r="F6" i="7"/>
  <c r="F5" i="7"/>
  <c r="F4" i="7"/>
  <c r="F3" i="7"/>
  <c r="F2" i="7"/>
  <c r="A3" i="7"/>
  <c r="A4" i="7" s="1"/>
  <c r="A5" i="7" s="1"/>
  <c r="A6" i="7" s="1"/>
  <c r="A7" i="7" s="1"/>
  <c r="A8" i="7" s="1"/>
  <c r="A9" i="7" s="1"/>
  <c r="A10" i="7" s="1"/>
  <c r="A11" i="7" s="1"/>
  <c r="A12" i="7" s="1"/>
  <c r="E21" i="1"/>
  <c r="E5" i="1"/>
  <c r="E6" i="1"/>
  <c r="E7" i="1"/>
  <c r="A16" i="7" l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3" i="1"/>
  <c r="A4" i="1" s="1"/>
  <c r="A5" i="1" s="1"/>
  <c r="A6" i="1" s="1"/>
  <c r="A7" i="1" s="1"/>
  <c r="A8" i="1" s="1"/>
  <c r="A9" i="1" s="1"/>
  <c r="A10" i="1" s="1"/>
  <c r="A11" i="1" s="1"/>
  <c r="E9" i="1"/>
  <c r="E16" i="1"/>
  <c r="E18" i="1"/>
  <c r="E25" i="1"/>
  <c r="E24" i="1"/>
  <c r="E23" i="1"/>
  <c r="E22" i="1"/>
  <c r="E20" i="1"/>
  <c r="E17" i="1"/>
  <c r="E15" i="1"/>
  <c r="E12" i="1"/>
  <c r="E13" i="1"/>
  <c r="E11" i="1"/>
  <c r="E10" i="1"/>
  <c r="E8" i="1"/>
  <c r="E4" i="1"/>
  <c r="E3" i="1"/>
  <c r="E2" i="1"/>
  <c r="A12" i="1" l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<sst xmlns="http://schemas.openxmlformats.org/spreadsheetml/2006/main" count="136" uniqueCount="75">
  <si>
    <t>Start Date</t>
  </si>
  <si>
    <t>End Date</t>
  </si>
  <si>
    <t>AE/VMG Finance</t>
  </si>
  <si>
    <t>All</t>
  </si>
  <si>
    <t>New &amp; departing provider volume projections (Visits &amp; OR cases) communicated to Clinic Finance PCC Officers/VIP/VHS to coordinate volumes and Professional Revenue (wRVUs, Charges, &amp; Collections)</t>
  </si>
  <si>
    <t>Who</t>
  </si>
  <si>
    <t>Departments</t>
  </si>
  <si>
    <t>Clinical Operations &amp; Finance</t>
  </si>
  <si>
    <t>Business Education</t>
  </si>
  <si>
    <t>Departments &amp; Clinical Operations &amp; Finance</t>
  </si>
  <si>
    <t>Leadership</t>
  </si>
  <si>
    <t>Finance</t>
  </si>
  <si>
    <t>Steps</t>
  </si>
  <si>
    <r>
      <t xml:space="preserve">Clinical Enterprise (excluding Clinical Departments) Fin Ops confer with Hospital Presidents, Division EVPs &amp; VPs and relevant Chairs to obtain agreement on FY24 volumes forecasts
</t>
    </r>
    <r>
      <rPr>
        <b/>
        <sz val="11"/>
        <color rgb="FFC00000"/>
        <rFont val="Calibri"/>
        <family val="2"/>
        <scheme val="minor"/>
      </rPr>
      <t>Visits Target = Meet FY24 Budget 
OR Cases Target = Meet FY24 Budget</t>
    </r>
  </si>
  <si>
    <t># of Days</t>
  </si>
  <si>
    <r>
      <t xml:space="preserve">Clinical Departments complete </t>
    </r>
    <r>
      <rPr>
        <b/>
        <u/>
        <sz val="11"/>
        <color rgb="FFC00000"/>
        <rFont val="Calibri"/>
        <family val="2"/>
        <scheme val="minor"/>
      </rPr>
      <t>PB Revenue forecast in Adaptive</t>
    </r>
    <r>
      <rPr>
        <sz val="11"/>
        <color theme="1"/>
        <rFont val="Calibri"/>
        <family val="2"/>
        <scheme val="minor"/>
      </rPr>
      <t xml:space="preserve"> (Finance Revenue team to consolidate across VUMC)</t>
    </r>
  </si>
  <si>
    <t xml:space="preserve">Clinical and Non-Clinical Department CBOs/AOs meet with Chairs or Center/Institute Directors to review and approve submissions </t>
  </si>
  <si>
    <t>Distribute Q2 Forecast calendar with link to training and refresh on how to update supporting WD workbooks</t>
  </si>
  <si>
    <r>
      <t xml:space="preserve">BFT Personnel / Faculty Provider Change Forms open; </t>
    </r>
    <r>
      <rPr>
        <u/>
        <sz val="11"/>
        <color theme="1"/>
        <rFont val="Calibri"/>
        <family val="2"/>
        <scheme val="minor"/>
      </rPr>
      <t>Clincial provider</t>
    </r>
    <r>
      <rPr>
        <sz val="11"/>
        <color theme="1"/>
        <rFont val="Calibri"/>
        <family val="2"/>
        <scheme val="minor"/>
      </rPr>
      <t xml:space="preserve"> position forms completed </t>
    </r>
  </si>
  <si>
    <r>
      <t xml:space="preserve">BFT Personnel / Faculty Provider Change Forms open; </t>
    </r>
    <r>
      <rPr>
        <u/>
        <sz val="11"/>
        <color theme="1"/>
        <rFont val="Calibri"/>
        <family val="2"/>
        <scheme val="minor"/>
      </rPr>
      <t>all other forms - Personnel &amp; non-Clinical Faculty</t>
    </r>
  </si>
  <si>
    <t>December 2023 month-end close</t>
  </si>
  <si>
    <t>Final December General Ledger Close Meeting</t>
  </si>
  <si>
    <t>Run/confirm all Adaptive integrations/file uploads successful (with December General Ledger Actuals) &amp; rollforward forecast version</t>
  </si>
  <si>
    <r>
      <t xml:space="preserve">Clinical and Non-Clinical Department CBOs/AOs </t>
    </r>
    <r>
      <rPr>
        <b/>
        <sz val="11"/>
        <color rgb="FFC00000"/>
        <rFont val="Calibri"/>
        <family val="2"/>
        <scheme val="minor"/>
      </rPr>
      <t>finalize Personnel Forms in BFT.
Confirm FY24 BFT changes are included in Adaptive Labor AE/MCA sheet.</t>
    </r>
  </si>
  <si>
    <r>
      <t xml:space="preserve">Clinical and Non-Clinical Department CBOs/AOs </t>
    </r>
    <r>
      <rPr>
        <b/>
        <sz val="11"/>
        <color rgb="FFC00000"/>
        <rFont val="Calibri"/>
        <family val="2"/>
        <scheme val="minor"/>
      </rPr>
      <t xml:space="preserve">complete all modules in Adaptive for Q2 Forecast </t>
    </r>
  </si>
  <si>
    <r>
      <t xml:space="preserve">AE/VMG Finance reviews Clinical and Non-Clinical Department, Center &amp; Institute forecast submissions, completes AE/VMG Central Admin Department forecasts; </t>
    </r>
    <r>
      <rPr>
        <b/>
        <sz val="11"/>
        <color rgb="FFC00000"/>
        <rFont val="Calibri"/>
        <family val="2"/>
        <scheme val="minor"/>
      </rPr>
      <t xml:space="preserve">Prepares </t>
    </r>
    <r>
      <rPr>
        <b/>
        <u/>
        <sz val="11"/>
        <color rgb="FFC00000"/>
        <rFont val="Calibri"/>
        <family val="2"/>
        <scheme val="minor"/>
      </rPr>
      <t>Q2 Forecast</t>
    </r>
    <r>
      <rPr>
        <b/>
        <sz val="11"/>
        <color rgb="FFC00000"/>
        <rFont val="Calibri"/>
        <family val="2"/>
        <scheme val="minor"/>
      </rPr>
      <t xml:space="preserve"> presentations.</t>
    </r>
  </si>
  <si>
    <t>AE/VMG Finance provides completed Forecast presentation to FP&amp;A for VUMC consolidation</t>
  </si>
  <si>
    <t>FY24 Q2 Forecast BOD material review with Executive Leadership Team Meeting</t>
  </si>
  <si>
    <t>Q2 Forecast complete (BOD Materials Posted)</t>
  </si>
  <si>
    <t>Updates for Intracompany elimination account activity (i.e., NashBio, VIS, etc.) will be communicated by AE/VMG Finance to respective areas for update in Adaptive</t>
  </si>
  <si>
    <r>
      <t>Clinical and Non-Clinical Departments submit</t>
    </r>
    <r>
      <rPr>
        <b/>
        <u/>
        <sz val="11"/>
        <color rgb="FFC00000"/>
        <rFont val="Calibri"/>
        <family val="2"/>
        <scheme val="minor"/>
      </rPr>
      <t xml:space="preserve"> Adaptive Q2 Forecast and Financial Summary Variance explanation template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to AE/VMG Finance with Clinical and Non-Clinical Department Chair or Center/Institute Director approval via </t>
    </r>
    <r>
      <rPr>
        <u/>
        <sz val="11"/>
        <rFont val="Calibri"/>
        <family val="2"/>
        <scheme val="minor"/>
      </rPr>
      <t>email</t>
    </r>
    <r>
      <rPr>
        <sz val="11"/>
        <rFont val="Calibri"/>
        <family val="2"/>
        <scheme val="minor"/>
      </rPr>
      <t xml:space="preserve"> (send to </t>
    </r>
    <r>
      <rPr>
        <b/>
        <sz val="11"/>
        <color rgb="FFC00000"/>
        <rFont val="Calibri"/>
        <family val="2"/>
        <scheme val="minor"/>
      </rPr>
      <t>budgetprofinance@vumc.org</t>
    </r>
    <r>
      <rPr>
        <sz val="11"/>
        <rFont val="Calibri"/>
        <family val="2"/>
        <scheme val="minor"/>
      </rPr>
      <t>)</t>
    </r>
  </si>
  <si>
    <r>
      <t xml:space="preserve">BFT Personnel Forms </t>
    </r>
    <r>
      <rPr>
        <b/>
        <i/>
        <sz val="11"/>
        <color rgb="FFC00000"/>
        <rFont val="Calibri"/>
        <family val="2"/>
        <scheme val="minor"/>
      </rPr>
      <t>(Current Platform - Closes End of Day)</t>
    </r>
  </si>
  <si>
    <r>
      <t xml:space="preserve">BFT Personnel Forms </t>
    </r>
    <r>
      <rPr>
        <b/>
        <i/>
        <sz val="11"/>
        <color rgb="FFC00000"/>
        <rFont val="Calibri"/>
        <family val="2"/>
        <scheme val="minor"/>
      </rPr>
      <t>(New Platform Transition)</t>
    </r>
  </si>
  <si>
    <r>
      <t>BFT Personnel Forms (</t>
    </r>
    <r>
      <rPr>
        <b/>
        <i/>
        <sz val="11"/>
        <color rgb="FFC00000"/>
        <rFont val="Calibri"/>
        <family val="2"/>
        <scheme val="minor"/>
      </rPr>
      <t>New Platform open &amp; User functionality review session)</t>
    </r>
  </si>
  <si>
    <t>Development Team</t>
  </si>
  <si>
    <t>Finance/Departments</t>
  </si>
  <si>
    <r>
      <t xml:space="preserve">End User Training training sessions </t>
    </r>
    <r>
      <rPr>
        <b/>
        <u/>
        <sz val="11"/>
        <color theme="1"/>
        <rFont val="Calibri"/>
        <family val="2"/>
        <scheme val="minor"/>
      </rPr>
      <t>(9:30 Clinical Dept Session &amp; 1:30 Non-Clinical Session)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C00000"/>
        <rFont val="Calibri"/>
        <family val="2"/>
        <scheme val="minor"/>
      </rPr>
      <t>We will record and post on website.</t>
    </r>
  </si>
  <si>
    <t>FY25 Budget Kickoff</t>
  </si>
  <si>
    <t>Finance &amp; Departments</t>
  </si>
  <si>
    <t xml:space="preserve">Finalize Q2 Forecast for presentation </t>
  </si>
  <si>
    <t>Q2 Forecast</t>
  </si>
  <si>
    <t>FY25 Budget</t>
  </si>
  <si>
    <t>AE/VMG Clinical Departments review and refresh FY25 Budget Clinical Provider forms in BFT (New/Replacement/Departing) to prepare for PB Revenue Adaptive load</t>
  </si>
  <si>
    <t>Finance &amp; Clinical Departments</t>
  </si>
  <si>
    <t>Finalize Non-Provider Personnel change forms to prepare for budget release</t>
  </si>
  <si>
    <t>Finance Systems, Fin Ops, FP&amp;A</t>
  </si>
  <si>
    <t>FY25 Volume targets (at provider level detail) loaded into Adaptive including planned New providers</t>
  </si>
  <si>
    <t>FY25 Budget presentation at Chair luncheon</t>
  </si>
  <si>
    <t>Finance &amp; Exec Leadership</t>
  </si>
  <si>
    <t>AE-VMG FY25 Budget Kickoff</t>
  </si>
  <si>
    <t>Business Education &amp; Departments</t>
  </si>
  <si>
    <t>PCC Managers &amp; Departments</t>
  </si>
  <si>
    <t>FY25 Budget volumes (visits, patient days, discharges, surgeries, key procedures) reviewed, edited, and finalized in Adaptive</t>
  </si>
  <si>
    <t>Non-clinical Departments, Centers &amp; Institutes complete budget in Adaptive</t>
  </si>
  <si>
    <t>Clinical Departments, Centers &amp; Institutes complete budget in Adaptive</t>
  </si>
  <si>
    <t>FY25 Budget volumes in Adaptive compared to Plan Targets</t>
  </si>
  <si>
    <t>Fin Ops, FP&amp;A, AE/VMG Fin.</t>
  </si>
  <si>
    <t>Non-clinical Departments, Centers &amp; Institutes submit budgets with Chair or Center/Institute Director approval</t>
  </si>
  <si>
    <t>AE/VMG Budget Users; AE/VMG Chairs &amp; Directors</t>
  </si>
  <si>
    <t>Clinical Departments submit budgets with Chair or Center/Institute Director approval</t>
  </si>
  <si>
    <t>Finance reviews submissions &amp; consolidates</t>
  </si>
  <si>
    <t>Executive Review, Finance Consolidate, Dept updates</t>
  </si>
  <si>
    <t>Clinical and Non-clinical Dept Budget Reviews - Chairs, CBO's, AO's</t>
  </si>
  <si>
    <t>FY25 Budget Spreads - begin to review spreads during final Executive reviews and adjust as needed.</t>
  </si>
  <si>
    <t>Complete BOD presentation materials</t>
  </si>
  <si>
    <t>Volumes sign-off obtained from Leadership</t>
  </si>
  <si>
    <t>Fin Ops, Budget, Clinical Departments</t>
  </si>
  <si>
    <t>FY25 Budget presented at BOD Meeting</t>
  </si>
  <si>
    <t>Scenario</t>
  </si>
  <si>
    <t>AE/VMG FY25 Budget Letter and Department Support schedules distributed</t>
  </si>
  <si>
    <t>Finance, Executive Leadership</t>
  </si>
  <si>
    <t>Prepare Adaptive for FY25 Budget (Payroll data to be imported the week of January 15th)</t>
  </si>
  <si>
    <t>AE/VMG Clinical Departments FY25 Budget Clinical Providers  (New/Replacement/Departing) consolidated for load to Adaptive</t>
  </si>
  <si>
    <t>AE/VMG Fin &amp; Departments</t>
  </si>
  <si>
    <t xml:space="preserve">AE-VMG FY25 Budget User Training - Adaptive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</si>
</sst>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0" fillId="4" borderId="6" xfId="0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5" borderId="4" xfId="0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14" fontId="2" fillId="5" borderId="5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94C-03D8-47B3-B16F-FA5E7C29D322}">
  <sheetPr>
    <tabColor theme="4" tint="0.79998168889431442"/>
    <pageSetUpPr fitToPage="1"/>
  </sheetPr>
  <dimension ref="A1:F172"/>
  <sheetViews>
    <sheetView showGridLines="0" tabSelected="1" zoomScale="110" zoomScaleNormal="110" workbookViewId="0">
      <selection activeCell="H8" sqref="H8"/>
    </sheetView>
  </sheetViews>
  <sheetFormatPr defaultColWidth="9.140625" defaultRowHeight="15" x14ac:dyDescent="0.25"/>
  <cols>
    <col min="1" max="1" width="3" bestFit="1" customWidth="1"/>
    <col min="2" max="2" width="121.85546875" style="9" bestFit="1" customWidth="1"/>
    <col min="3" max="4" width="13.85546875" style="11" customWidth="1"/>
    <col min="5" max="5" width="6.28515625" style="11" customWidth="1"/>
    <col min="6" max="6" width="21.7109375" bestFit="1" customWidth="1"/>
  </cols>
  <sheetData>
    <row r="1" spans="1:6" s="2" customFormat="1" ht="31.9" customHeight="1" x14ac:dyDescent="0.25">
      <c r="A1" s="15"/>
      <c r="B1" s="16" t="s">
        <v>12</v>
      </c>
      <c r="C1" s="17" t="s">
        <v>0</v>
      </c>
      <c r="D1" s="17" t="s">
        <v>1</v>
      </c>
      <c r="E1" s="22" t="s">
        <v>14</v>
      </c>
      <c r="F1" s="15" t="s">
        <v>5</v>
      </c>
    </row>
    <row r="2" spans="1:6" x14ac:dyDescent="0.25">
      <c r="A2" s="3">
        <v>1</v>
      </c>
      <c r="B2" s="4" t="s">
        <v>17</v>
      </c>
      <c r="C2" s="5">
        <v>45272</v>
      </c>
      <c r="D2" s="5">
        <v>45272</v>
      </c>
      <c r="E2" s="3">
        <f>NETWORKDAYS(C2,D2,$C$19:$D$19)</f>
        <v>1</v>
      </c>
      <c r="F2" s="3" t="s">
        <v>2</v>
      </c>
    </row>
    <row r="3" spans="1:6" x14ac:dyDescent="0.25">
      <c r="A3" s="25">
        <f>1+A2</f>
        <v>2</v>
      </c>
      <c r="B3" s="24" t="s">
        <v>18</v>
      </c>
      <c r="C3" s="26">
        <v>45272</v>
      </c>
      <c r="D3" s="26">
        <v>45296</v>
      </c>
      <c r="E3" s="25">
        <f>NETWORKDAYS(C3,D3,$C$19:$D$19)</f>
        <v>19</v>
      </c>
      <c r="F3" s="27" t="s">
        <v>6</v>
      </c>
    </row>
    <row r="4" spans="1:6" x14ac:dyDescent="0.25">
      <c r="A4" s="3">
        <f>+A3+1</f>
        <v>3</v>
      </c>
      <c r="B4" s="13" t="s">
        <v>19</v>
      </c>
      <c r="C4" s="12">
        <v>45272</v>
      </c>
      <c r="D4" s="12">
        <v>45313</v>
      </c>
      <c r="E4" s="3">
        <f>NETWORKDAYS(C4,D4,$C$19:$D$19)</f>
        <v>28</v>
      </c>
      <c r="F4" s="18" t="s">
        <v>6</v>
      </c>
    </row>
    <row r="5" spans="1:6" x14ac:dyDescent="0.25">
      <c r="A5" s="3">
        <f t="shared" ref="A5:A11" si="0">+A4+1</f>
        <v>4</v>
      </c>
      <c r="B5" s="29" t="s">
        <v>31</v>
      </c>
      <c r="C5" s="30">
        <v>45286</v>
      </c>
      <c r="D5" s="30">
        <v>45286</v>
      </c>
      <c r="E5" s="3">
        <f t="shared" ref="E5:E7" si="1">NETWORKDAYS(C5,D5,$C$19:$D$19)</f>
        <v>1</v>
      </c>
      <c r="F5" s="18" t="s">
        <v>6</v>
      </c>
    </row>
    <row r="6" spans="1:6" x14ac:dyDescent="0.25">
      <c r="A6" s="3">
        <f t="shared" si="0"/>
        <v>5</v>
      </c>
      <c r="B6" s="29" t="s">
        <v>32</v>
      </c>
      <c r="C6" s="30">
        <v>45287</v>
      </c>
      <c r="D6" s="30">
        <v>45289</v>
      </c>
      <c r="E6" s="3">
        <f t="shared" si="1"/>
        <v>3</v>
      </c>
      <c r="F6" s="3" t="s">
        <v>34</v>
      </c>
    </row>
    <row r="7" spans="1:6" x14ac:dyDescent="0.25">
      <c r="A7" s="3">
        <f t="shared" si="0"/>
        <v>6</v>
      </c>
      <c r="B7" s="29" t="s">
        <v>33</v>
      </c>
      <c r="C7" s="30">
        <v>45293</v>
      </c>
      <c r="D7" s="30">
        <v>45293</v>
      </c>
      <c r="E7" s="3">
        <f t="shared" si="1"/>
        <v>1</v>
      </c>
      <c r="F7" s="18" t="s">
        <v>35</v>
      </c>
    </row>
    <row r="8" spans="1:6" ht="60" x14ac:dyDescent="0.25">
      <c r="A8" s="3">
        <f>+A7+1</f>
        <v>7</v>
      </c>
      <c r="B8" s="64" t="s">
        <v>13</v>
      </c>
      <c r="C8" s="12">
        <v>45278</v>
      </c>
      <c r="D8" s="63">
        <v>45296</v>
      </c>
      <c r="E8" s="3">
        <f t="shared" ref="E8:E13" si="2">NETWORKDAYS(C8,D8,$C$19:$D$19)</f>
        <v>15</v>
      </c>
      <c r="F8" s="23" t="s">
        <v>7</v>
      </c>
    </row>
    <row r="9" spans="1:6" ht="35.25" customHeight="1" x14ac:dyDescent="0.25">
      <c r="A9" s="3">
        <f t="shared" si="0"/>
        <v>8</v>
      </c>
      <c r="B9" s="13" t="s">
        <v>4</v>
      </c>
      <c r="C9" s="12">
        <v>45296</v>
      </c>
      <c r="D9" s="12">
        <v>45302</v>
      </c>
      <c r="E9" s="3">
        <f t="shared" si="2"/>
        <v>5</v>
      </c>
      <c r="F9" s="19" t="s">
        <v>9</v>
      </c>
    </row>
    <row r="10" spans="1:6" ht="20.100000000000001" customHeight="1" x14ac:dyDescent="0.25">
      <c r="A10" s="3">
        <f t="shared" si="0"/>
        <v>9</v>
      </c>
      <c r="B10" s="4" t="s">
        <v>36</v>
      </c>
      <c r="C10" s="7">
        <v>45299</v>
      </c>
      <c r="D10" s="7">
        <v>45299</v>
      </c>
      <c r="E10" s="3">
        <f t="shared" si="2"/>
        <v>1</v>
      </c>
      <c r="F10" s="3" t="s">
        <v>8</v>
      </c>
    </row>
    <row r="11" spans="1:6" ht="20.100000000000001" customHeight="1" x14ac:dyDescent="0.25">
      <c r="A11" s="3">
        <f t="shared" si="0"/>
        <v>10</v>
      </c>
      <c r="B11" s="4" t="s">
        <v>20</v>
      </c>
      <c r="C11" s="7">
        <v>45296</v>
      </c>
      <c r="D11" s="7">
        <v>45296</v>
      </c>
      <c r="E11" s="3">
        <f t="shared" si="2"/>
        <v>1</v>
      </c>
      <c r="F11" s="3" t="s">
        <v>3</v>
      </c>
    </row>
    <row r="12" spans="1:6" ht="20.100000000000001" customHeight="1" x14ac:dyDescent="0.25">
      <c r="A12" s="3">
        <f>+A11+1</f>
        <v>11</v>
      </c>
      <c r="B12" s="4" t="s">
        <v>21</v>
      </c>
      <c r="C12" s="5">
        <v>45301</v>
      </c>
      <c r="D12" s="5">
        <v>45301</v>
      </c>
      <c r="E12" s="3">
        <f t="shared" si="2"/>
        <v>1</v>
      </c>
      <c r="F12" s="3" t="s">
        <v>11</v>
      </c>
    </row>
    <row r="13" spans="1:6" ht="20.100000000000001" customHeight="1" x14ac:dyDescent="0.25">
      <c r="A13" s="3">
        <f>+A12+1</f>
        <v>12</v>
      </c>
      <c r="B13" s="65" t="s">
        <v>22</v>
      </c>
      <c r="C13" s="5">
        <v>45302</v>
      </c>
      <c r="D13" s="5">
        <v>45302</v>
      </c>
      <c r="E13" s="3">
        <f t="shared" si="2"/>
        <v>1</v>
      </c>
      <c r="F13" s="3" t="s">
        <v>11</v>
      </c>
    </row>
    <row r="14" spans="1:6" ht="30" x14ac:dyDescent="0.25">
      <c r="A14" s="3">
        <f t="shared" ref="A14:A20" si="3">+A13+1</f>
        <v>13</v>
      </c>
      <c r="B14" s="14" t="s">
        <v>29</v>
      </c>
      <c r="C14" s="21">
        <v>45309</v>
      </c>
      <c r="D14" s="21">
        <v>45309</v>
      </c>
      <c r="E14" s="3">
        <v>1</v>
      </c>
      <c r="F14" s="18" t="s">
        <v>38</v>
      </c>
    </row>
    <row r="15" spans="1:6" ht="20.100000000000001" customHeight="1" x14ac:dyDescent="0.25">
      <c r="A15" s="3">
        <f t="shared" si="3"/>
        <v>14</v>
      </c>
      <c r="B15" s="13" t="s">
        <v>15</v>
      </c>
      <c r="C15" s="21">
        <v>45303</v>
      </c>
      <c r="D15" s="21">
        <v>45313</v>
      </c>
      <c r="E15" s="3">
        <f>NETWORKDAYS(C15,D15,$C$19:$D$19)</f>
        <v>5</v>
      </c>
      <c r="F15" s="18" t="s">
        <v>6</v>
      </c>
    </row>
    <row r="16" spans="1:6" ht="30" x14ac:dyDescent="0.25">
      <c r="A16" s="3">
        <f t="shared" si="3"/>
        <v>15</v>
      </c>
      <c r="B16" s="13" t="s">
        <v>23</v>
      </c>
      <c r="C16" s="21">
        <v>45303</v>
      </c>
      <c r="D16" s="21">
        <v>45313</v>
      </c>
      <c r="E16" s="3">
        <f>NETWORKDAYS(C16,D16,$C$19:$D$19)</f>
        <v>5</v>
      </c>
      <c r="F16" s="18" t="s">
        <v>6</v>
      </c>
    </row>
    <row r="17" spans="1:6" x14ac:dyDescent="0.25">
      <c r="A17" s="3">
        <f t="shared" si="3"/>
        <v>16</v>
      </c>
      <c r="B17" s="13" t="s">
        <v>24</v>
      </c>
      <c r="C17" s="21">
        <v>45303</v>
      </c>
      <c r="D17" s="21">
        <v>45313</v>
      </c>
      <c r="E17" s="3">
        <f>NETWORKDAYS(C17,D17,$C$19:$D$19)</f>
        <v>5</v>
      </c>
      <c r="F17" s="18" t="s">
        <v>6</v>
      </c>
    </row>
    <row r="18" spans="1:6" ht="30" x14ac:dyDescent="0.25">
      <c r="A18" s="3">
        <f t="shared" si="3"/>
        <v>17</v>
      </c>
      <c r="B18" s="13" t="s">
        <v>16</v>
      </c>
      <c r="C18" s="21">
        <v>45303</v>
      </c>
      <c r="D18" s="21">
        <v>45313</v>
      </c>
      <c r="E18" s="3">
        <f>NETWORKDAYS(C18,D18,$C$19:$D$19)</f>
        <v>5</v>
      </c>
      <c r="F18" s="18" t="s">
        <v>6</v>
      </c>
    </row>
    <row r="19" spans="1:6" ht="45" x14ac:dyDescent="0.25">
      <c r="A19" s="3">
        <f t="shared" si="3"/>
        <v>18</v>
      </c>
      <c r="B19" s="14" t="s">
        <v>30</v>
      </c>
      <c r="C19" s="21">
        <v>45303</v>
      </c>
      <c r="D19" s="21">
        <v>45313</v>
      </c>
      <c r="E19" s="3">
        <v>1</v>
      </c>
      <c r="F19" s="18" t="s">
        <v>6</v>
      </c>
    </row>
    <row r="20" spans="1:6" ht="30" x14ac:dyDescent="0.25">
      <c r="A20" s="3">
        <f t="shared" si="3"/>
        <v>19</v>
      </c>
      <c r="B20" s="6" t="s">
        <v>25</v>
      </c>
      <c r="C20" s="20">
        <v>45314</v>
      </c>
      <c r="D20" s="20">
        <v>45320</v>
      </c>
      <c r="E20" s="3">
        <f t="shared" ref="E20:E25" si="4">NETWORKDAYS(C20,D20,$C$19:$D$19)</f>
        <v>5</v>
      </c>
      <c r="F20" s="3" t="s">
        <v>2</v>
      </c>
    </row>
    <row r="21" spans="1:6" x14ac:dyDescent="0.25">
      <c r="A21" s="3">
        <f>+A20+1</f>
        <v>20</v>
      </c>
      <c r="B21" s="31" t="s">
        <v>37</v>
      </c>
      <c r="C21" s="32">
        <v>45316</v>
      </c>
      <c r="D21" s="32">
        <v>45323</v>
      </c>
      <c r="E21" s="33">
        <f t="shared" si="4"/>
        <v>6</v>
      </c>
      <c r="F21" s="33" t="s">
        <v>2</v>
      </c>
    </row>
    <row r="22" spans="1:6" s="8" customFormat="1" ht="20.100000000000001" customHeight="1" x14ac:dyDescent="0.25">
      <c r="A22" s="3">
        <f t="shared" ref="A22:A25" si="5">+A21+1</f>
        <v>21</v>
      </c>
      <c r="B22" s="6" t="s">
        <v>26</v>
      </c>
      <c r="C22" s="5">
        <v>45321</v>
      </c>
      <c r="D22" s="5">
        <v>45321</v>
      </c>
      <c r="E22" s="3">
        <f t="shared" si="4"/>
        <v>1</v>
      </c>
      <c r="F22" s="3" t="s">
        <v>2</v>
      </c>
    </row>
    <row r="23" spans="1:6" ht="20.100000000000001" customHeight="1" x14ac:dyDescent="0.25">
      <c r="A23" s="3">
        <f t="shared" si="5"/>
        <v>22</v>
      </c>
      <c r="B23" s="4" t="s">
        <v>39</v>
      </c>
      <c r="C23" s="5">
        <v>45322</v>
      </c>
      <c r="D23" s="5">
        <v>45322</v>
      </c>
      <c r="E23" s="3">
        <f t="shared" si="4"/>
        <v>1</v>
      </c>
      <c r="F23" s="3" t="s">
        <v>11</v>
      </c>
    </row>
    <row r="24" spans="1:6" ht="20.100000000000001" customHeight="1" x14ac:dyDescent="0.25">
      <c r="A24" s="3">
        <f t="shared" si="5"/>
        <v>23</v>
      </c>
      <c r="B24" s="4" t="s">
        <v>27</v>
      </c>
      <c r="C24" s="5">
        <v>45327</v>
      </c>
      <c r="D24" s="5">
        <v>45327</v>
      </c>
      <c r="E24" s="3">
        <f t="shared" si="4"/>
        <v>1</v>
      </c>
      <c r="F24" s="3" t="s">
        <v>10</v>
      </c>
    </row>
    <row r="25" spans="1:6" ht="20.100000000000001" customHeight="1" x14ac:dyDescent="0.25">
      <c r="A25" s="3">
        <f t="shared" si="5"/>
        <v>24</v>
      </c>
      <c r="B25" s="4" t="s">
        <v>28</v>
      </c>
      <c r="C25" s="7">
        <v>45331</v>
      </c>
      <c r="D25" s="7">
        <v>45331</v>
      </c>
      <c r="E25" s="3">
        <f t="shared" si="4"/>
        <v>1</v>
      </c>
      <c r="F25" s="3" t="s">
        <v>10</v>
      </c>
    </row>
    <row r="26" spans="1:6" x14ac:dyDescent="0.25">
      <c r="C26" s="10"/>
      <c r="D26" s="10"/>
      <c r="E26" s="10"/>
    </row>
    <row r="27" spans="1:6" x14ac:dyDescent="0.25">
      <c r="C27" s="10"/>
      <c r="D27" s="10"/>
      <c r="E27" s="10"/>
    </row>
    <row r="28" spans="1:6" x14ac:dyDescent="0.25">
      <c r="C28" s="10"/>
      <c r="D28" s="10"/>
      <c r="E28" s="10"/>
    </row>
    <row r="29" spans="1:6" x14ac:dyDescent="0.25">
      <c r="C29" s="10"/>
      <c r="D29" s="10"/>
      <c r="E29" s="10"/>
    </row>
    <row r="30" spans="1:6" x14ac:dyDescent="0.25">
      <c r="C30" s="10"/>
      <c r="D30" s="10"/>
      <c r="E30" s="10"/>
    </row>
    <row r="31" spans="1:6" x14ac:dyDescent="0.25">
      <c r="C31" s="10"/>
      <c r="D31" s="10"/>
      <c r="E31" s="10"/>
    </row>
    <row r="32" spans="1:6" x14ac:dyDescent="0.25">
      <c r="C32" s="10"/>
      <c r="D32" s="10"/>
      <c r="E32" s="10"/>
    </row>
    <row r="33" spans="1:5" x14ac:dyDescent="0.25">
      <c r="C33" s="10"/>
      <c r="D33" s="10"/>
      <c r="E33" s="10"/>
    </row>
    <row r="34" spans="1:5" x14ac:dyDescent="0.25">
      <c r="C34" s="10"/>
      <c r="D34" s="10"/>
      <c r="E34" s="10"/>
    </row>
    <row r="35" spans="1:5" x14ac:dyDescent="0.25">
      <c r="C35" s="10"/>
      <c r="D35" s="10"/>
      <c r="E35" s="10"/>
    </row>
    <row r="36" spans="1:5" x14ac:dyDescent="0.25">
      <c r="C36" s="10"/>
      <c r="D36" s="10"/>
      <c r="E36" s="10"/>
    </row>
    <row r="37" spans="1:5" x14ac:dyDescent="0.25">
      <c r="C37" s="10"/>
      <c r="D37" s="10"/>
      <c r="E37" s="10"/>
    </row>
    <row r="38" spans="1:5" x14ac:dyDescent="0.25">
      <c r="C38" s="10"/>
      <c r="D38" s="10"/>
      <c r="E38" s="10"/>
    </row>
    <row r="39" spans="1:5" s="1" customFormat="1" x14ac:dyDescent="0.25">
      <c r="A39"/>
      <c r="B39" s="9"/>
      <c r="C39" s="10"/>
      <c r="D39" s="10"/>
      <c r="E39" s="10"/>
    </row>
    <row r="40" spans="1:5" s="1" customFormat="1" x14ac:dyDescent="0.25">
      <c r="A40"/>
      <c r="B40" s="9"/>
      <c r="C40" s="10"/>
      <c r="D40" s="10"/>
      <c r="E40" s="10"/>
    </row>
    <row r="41" spans="1:5" s="1" customFormat="1" x14ac:dyDescent="0.25">
      <c r="A41"/>
      <c r="B41" s="9"/>
      <c r="C41" s="10"/>
      <c r="D41" s="10"/>
      <c r="E41" s="10"/>
    </row>
    <row r="42" spans="1:5" s="1" customFormat="1" x14ac:dyDescent="0.25">
      <c r="A42"/>
      <c r="B42" s="9"/>
      <c r="C42" s="10"/>
      <c r="D42" s="10"/>
      <c r="E42" s="10"/>
    </row>
    <row r="43" spans="1:5" s="1" customFormat="1" x14ac:dyDescent="0.25">
      <c r="A43"/>
      <c r="B43" s="9"/>
      <c r="C43" s="10"/>
      <c r="D43" s="10"/>
      <c r="E43" s="10"/>
    </row>
    <row r="44" spans="1:5" s="1" customFormat="1" x14ac:dyDescent="0.25">
      <c r="A44"/>
      <c r="B44" s="9"/>
      <c r="C44" s="10"/>
      <c r="D44" s="10"/>
      <c r="E44" s="10"/>
    </row>
    <row r="45" spans="1:5" s="1" customFormat="1" x14ac:dyDescent="0.25">
      <c r="A45"/>
      <c r="B45" s="9"/>
      <c r="C45" s="10"/>
      <c r="D45" s="10"/>
      <c r="E45" s="10"/>
    </row>
    <row r="46" spans="1:5" s="1" customFormat="1" x14ac:dyDescent="0.25">
      <c r="A46"/>
      <c r="B46" s="9"/>
      <c r="C46" s="10"/>
      <c r="D46" s="10"/>
      <c r="E46" s="10"/>
    </row>
    <row r="47" spans="1:5" s="1" customFormat="1" x14ac:dyDescent="0.25">
      <c r="A47"/>
      <c r="B47" s="9"/>
      <c r="C47" s="10"/>
      <c r="D47" s="10"/>
      <c r="E47" s="10"/>
    </row>
    <row r="48" spans="1:5" s="1" customFormat="1" x14ac:dyDescent="0.25">
      <c r="A48"/>
      <c r="B48" s="9"/>
      <c r="C48" s="10"/>
      <c r="D48" s="10"/>
      <c r="E48" s="10"/>
    </row>
    <row r="49" spans="1:5" s="1" customFormat="1" x14ac:dyDescent="0.25">
      <c r="A49"/>
      <c r="B49" s="9"/>
      <c r="C49" s="10"/>
      <c r="D49" s="10"/>
      <c r="E49" s="10"/>
    </row>
    <row r="50" spans="1:5" s="1" customFormat="1" x14ac:dyDescent="0.25">
      <c r="A50"/>
      <c r="B50" s="9"/>
      <c r="C50" s="10"/>
      <c r="D50" s="10"/>
      <c r="E50" s="10"/>
    </row>
    <row r="51" spans="1:5" s="1" customFormat="1" x14ac:dyDescent="0.25">
      <c r="A51"/>
      <c r="B51" s="9"/>
      <c r="C51" s="10"/>
      <c r="D51" s="10"/>
      <c r="E51" s="10"/>
    </row>
    <row r="52" spans="1:5" s="1" customFormat="1" x14ac:dyDescent="0.25">
      <c r="A52"/>
      <c r="B52" s="9"/>
      <c r="C52" s="10"/>
      <c r="D52" s="10"/>
      <c r="E52" s="10"/>
    </row>
    <row r="53" spans="1:5" s="1" customFormat="1" x14ac:dyDescent="0.25">
      <c r="A53"/>
      <c r="B53" s="9"/>
      <c r="C53" s="10"/>
      <c r="D53" s="10"/>
      <c r="E53" s="10"/>
    </row>
    <row r="54" spans="1:5" s="1" customFormat="1" x14ac:dyDescent="0.25">
      <c r="A54"/>
      <c r="B54" s="9"/>
      <c r="C54" s="10"/>
      <c r="D54" s="10"/>
      <c r="E54" s="10"/>
    </row>
    <row r="55" spans="1:5" s="1" customFormat="1" x14ac:dyDescent="0.25">
      <c r="A55"/>
      <c r="B55" s="9"/>
      <c r="C55" s="10"/>
      <c r="D55" s="10"/>
      <c r="E55" s="10"/>
    </row>
    <row r="56" spans="1:5" s="1" customFormat="1" x14ac:dyDescent="0.25">
      <c r="A56"/>
      <c r="B56" s="9"/>
      <c r="C56" s="10"/>
      <c r="D56" s="10"/>
      <c r="E56" s="10"/>
    </row>
    <row r="57" spans="1:5" s="1" customFormat="1" x14ac:dyDescent="0.25">
      <c r="A57"/>
      <c r="B57" s="9"/>
      <c r="C57" s="10"/>
      <c r="D57" s="10"/>
      <c r="E57" s="10"/>
    </row>
    <row r="58" spans="1:5" s="1" customFormat="1" x14ac:dyDescent="0.25">
      <c r="A58"/>
      <c r="B58" s="9"/>
      <c r="C58" s="10"/>
      <c r="D58" s="10"/>
      <c r="E58" s="10"/>
    </row>
    <row r="59" spans="1:5" s="1" customFormat="1" x14ac:dyDescent="0.25">
      <c r="A59"/>
      <c r="B59" s="9"/>
      <c r="C59" s="10"/>
      <c r="D59" s="10"/>
      <c r="E59" s="10"/>
    </row>
    <row r="60" spans="1:5" s="1" customFormat="1" x14ac:dyDescent="0.25">
      <c r="A60"/>
      <c r="B60" s="9"/>
      <c r="C60" s="10"/>
      <c r="D60" s="10"/>
      <c r="E60" s="10"/>
    </row>
    <row r="61" spans="1:5" s="1" customFormat="1" x14ac:dyDescent="0.25">
      <c r="A61"/>
      <c r="B61" s="9"/>
      <c r="C61" s="10"/>
      <c r="D61" s="10"/>
      <c r="E61" s="10"/>
    </row>
    <row r="62" spans="1:5" s="1" customFormat="1" x14ac:dyDescent="0.25">
      <c r="A62"/>
      <c r="B62" s="9"/>
      <c r="C62" s="10"/>
      <c r="D62" s="10"/>
      <c r="E62" s="10"/>
    </row>
    <row r="63" spans="1:5" s="1" customFormat="1" x14ac:dyDescent="0.25">
      <c r="A63"/>
      <c r="B63" s="9"/>
      <c r="C63" s="10"/>
      <c r="D63" s="10"/>
      <c r="E63" s="10"/>
    </row>
    <row r="64" spans="1:5" s="1" customFormat="1" x14ac:dyDescent="0.25">
      <c r="A64"/>
      <c r="B64" s="9"/>
      <c r="C64" s="10"/>
      <c r="D64" s="10"/>
      <c r="E64" s="10"/>
    </row>
    <row r="65" spans="1:5" s="1" customFormat="1" x14ac:dyDescent="0.25">
      <c r="A65"/>
      <c r="B65" s="9"/>
      <c r="C65" s="10"/>
      <c r="D65" s="10"/>
      <c r="E65" s="10"/>
    </row>
    <row r="66" spans="1:5" s="1" customFormat="1" x14ac:dyDescent="0.25">
      <c r="A66"/>
      <c r="B66" s="9"/>
      <c r="C66" s="10"/>
      <c r="D66" s="10"/>
      <c r="E66" s="10"/>
    </row>
    <row r="67" spans="1:5" s="1" customFormat="1" x14ac:dyDescent="0.25">
      <c r="A67"/>
      <c r="B67" s="9"/>
      <c r="C67" s="10"/>
      <c r="D67" s="10"/>
      <c r="E67" s="10"/>
    </row>
    <row r="68" spans="1:5" s="1" customFormat="1" x14ac:dyDescent="0.25">
      <c r="A68"/>
      <c r="B68" s="9"/>
      <c r="C68" s="10"/>
      <c r="D68" s="10"/>
      <c r="E68" s="10"/>
    </row>
    <row r="69" spans="1:5" s="1" customFormat="1" x14ac:dyDescent="0.25">
      <c r="A69"/>
      <c r="B69" s="9"/>
      <c r="C69" s="10"/>
      <c r="D69" s="10"/>
      <c r="E69" s="10"/>
    </row>
    <row r="70" spans="1:5" s="1" customFormat="1" x14ac:dyDescent="0.25">
      <c r="A70"/>
      <c r="B70" s="9"/>
      <c r="C70" s="10"/>
      <c r="D70" s="10"/>
      <c r="E70" s="10"/>
    </row>
    <row r="71" spans="1:5" s="1" customFormat="1" x14ac:dyDescent="0.25">
      <c r="A71"/>
      <c r="B71" s="9"/>
      <c r="C71" s="10"/>
      <c r="D71" s="10"/>
      <c r="E71" s="10"/>
    </row>
    <row r="72" spans="1:5" s="1" customFormat="1" x14ac:dyDescent="0.25">
      <c r="A72"/>
      <c r="B72" s="9"/>
      <c r="C72" s="10"/>
      <c r="D72" s="10"/>
      <c r="E72" s="10"/>
    </row>
    <row r="73" spans="1:5" s="1" customFormat="1" x14ac:dyDescent="0.25">
      <c r="A73"/>
      <c r="B73" s="9"/>
      <c r="C73" s="10"/>
      <c r="D73" s="10"/>
      <c r="E73" s="10"/>
    </row>
    <row r="74" spans="1:5" s="1" customFormat="1" x14ac:dyDescent="0.25">
      <c r="A74"/>
      <c r="B74" s="9"/>
      <c r="C74" s="10"/>
      <c r="D74" s="10"/>
      <c r="E74" s="10"/>
    </row>
    <row r="75" spans="1:5" s="1" customFormat="1" x14ac:dyDescent="0.25">
      <c r="A75"/>
      <c r="B75" s="9"/>
      <c r="C75" s="10"/>
      <c r="D75" s="10"/>
      <c r="E75" s="10"/>
    </row>
    <row r="76" spans="1:5" s="1" customFormat="1" x14ac:dyDescent="0.25">
      <c r="A76"/>
      <c r="B76" s="9"/>
      <c r="C76" s="10"/>
      <c r="D76" s="10"/>
      <c r="E76" s="10"/>
    </row>
    <row r="77" spans="1:5" s="1" customFormat="1" x14ac:dyDescent="0.25">
      <c r="A77"/>
      <c r="B77" s="9"/>
      <c r="C77" s="10"/>
      <c r="D77" s="10"/>
      <c r="E77" s="10"/>
    </row>
    <row r="78" spans="1:5" s="1" customFormat="1" x14ac:dyDescent="0.25">
      <c r="A78"/>
      <c r="B78" s="9"/>
      <c r="C78" s="10"/>
      <c r="D78" s="10"/>
      <c r="E78" s="10"/>
    </row>
    <row r="79" spans="1:5" s="1" customFormat="1" x14ac:dyDescent="0.25">
      <c r="A79"/>
      <c r="B79" s="9"/>
      <c r="C79" s="10"/>
      <c r="D79" s="10"/>
      <c r="E79" s="10"/>
    </row>
    <row r="80" spans="1:5" s="1" customFormat="1" x14ac:dyDescent="0.25">
      <c r="A80"/>
      <c r="B80" s="9"/>
      <c r="C80" s="10"/>
      <c r="D80" s="10"/>
      <c r="E80" s="10"/>
    </row>
    <row r="81" spans="1:5" s="1" customFormat="1" x14ac:dyDescent="0.25">
      <c r="A81"/>
      <c r="B81" s="9"/>
      <c r="C81" s="10"/>
      <c r="D81" s="10"/>
      <c r="E81" s="10"/>
    </row>
    <row r="82" spans="1:5" s="1" customFormat="1" x14ac:dyDescent="0.25">
      <c r="A82"/>
      <c r="B82" s="9"/>
      <c r="C82" s="10"/>
      <c r="D82" s="10"/>
      <c r="E82" s="10"/>
    </row>
    <row r="83" spans="1:5" s="1" customFormat="1" x14ac:dyDescent="0.25">
      <c r="A83"/>
      <c r="B83" s="9"/>
      <c r="C83" s="10"/>
      <c r="D83" s="10"/>
      <c r="E83" s="10"/>
    </row>
    <row r="84" spans="1:5" s="1" customFormat="1" x14ac:dyDescent="0.25">
      <c r="A84"/>
      <c r="B84" s="9"/>
      <c r="C84" s="10"/>
      <c r="D84" s="10"/>
      <c r="E84" s="10"/>
    </row>
    <row r="85" spans="1:5" s="1" customFormat="1" x14ac:dyDescent="0.25">
      <c r="A85"/>
      <c r="B85" s="9"/>
      <c r="C85" s="10"/>
      <c r="D85" s="10"/>
      <c r="E85" s="10"/>
    </row>
    <row r="86" spans="1:5" s="1" customFormat="1" x14ac:dyDescent="0.25">
      <c r="A86"/>
      <c r="B86" s="9"/>
      <c r="C86" s="10"/>
      <c r="D86" s="10"/>
      <c r="E86" s="10"/>
    </row>
    <row r="87" spans="1:5" s="1" customFormat="1" x14ac:dyDescent="0.25">
      <c r="A87"/>
      <c r="B87" s="9"/>
      <c r="C87" s="10"/>
      <c r="D87" s="10"/>
      <c r="E87" s="10"/>
    </row>
    <row r="88" spans="1:5" s="1" customFormat="1" x14ac:dyDescent="0.25">
      <c r="A88"/>
      <c r="B88" s="9"/>
      <c r="C88" s="10"/>
      <c r="D88" s="10"/>
      <c r="E88" s="10"/>
    </row>
    <row r="89" spans="1:5" s="1" customFormat="1" x14ac:dyDescent="0.25">
      <c r="A89"/>
      <c r="B89" s="9"/>
      <c r="C89" s="10"/>
      <c r="D89" s="10"/>
      <c r="E89" s="10"/>
    </row>
    <row r="90" spans="1:5" s="1" customFormat="1" x14ac:dyDescent="0.25">
      <c r="A90"/>
      <c r="B90" s="9"/>
      <c r="C90" s="10"/>
      <c r="D90" s="10"/>
      <c r="E90" s="10"/>
    </row>
    <row r="91" spans="1:5" s="1" customFormat="1" x14ac:dyDescent="0.25">
      <c r="A91"/>
      <c r="B91" s="9"/>
      <c r="C91" s="10"/>
      <c r="D91" s="10"/>
      <c r="E91" s="10"/>
    </row>
    <row r="92" spans="1:5" s="1" customFormat="1" x14ac:dyDescent="0.25">
      <c r="A92"/>
      <c r="B92" s="9"/>
      <c r="C92" s="10"/>
      <c r="D92" s="10"/>
      <c r="E92" s="10"/>
    </row>
    <row r="93" spans="1:5" s="1" customFormat="1" x14ac:dyDescent="0.25">
      <c r="A93"/>
      <c r="B93" s="9"/>
      <c r="C93" s="10"/>
      <c r="D93" s="10"/>
      <c r="E93" s="10"/>
    </row>
    <row r="94" spans="1:5" s="1" customFormat="1" x14ac:dyDescent="0.25">
      <c r="A94"/>
      <c r="B94" s="9"/>
      <c r="C94" s="10"/>
      <c r="D94" s="10"/>
      <c r="E94" s="10"/>
    </row>
    <row r="95" spans="1:5" s="1" customFormat="1" x14ac:dyDescent="0.25">
      <c r="A95"/>
      <c r="B95" s="9"/>
      <c r="C95" s="10"/>
      <c r="D95" s="10"/>
      <c r="E95" s="10"/>
    </row>
    <row r="96" spans="1:5" s="1" customFormat="1" x14ac:dyDescent="0.25">
      <c r="A96"/>
      <c r="B96" s="9"/>
      <c r="C96" s="10"/>
      <c r="D96" s="10"/>
      <c r="E96" s="10"/>
    </row>
    <row r="97" spans="1:5" s="1" customFormat="1" x14ac:dyDescent="0.25">
      <c r="A97"/>
      <c r="B97" s="9"/>
      <c r="C97" s="10"/>
      <c r="D97" s="10"/>
      <c r="E97" s="10"/>
    </row>
    <row r="98" spans="1:5" s="1" customFormat="1" x14ac:dyDescent="0.25">
      <c r="A98"/>
      <c r="B98" s="9"/>
      <c r="C98" s="10"/>
      <c r="D98" s="10"/>
      <c r="E98" s="10"/>
    </row>
    <row r="99" spans="1:5" s="1" customFormat="1" x14ac:dyDescent="0.25">
      <c r="A99"/>
      <c r="B99" s="9"/>
      <c r="C99" s="10"/>
      <c r="D99" s="10"/>
      <c r="E99" s="10"/>
    </row>
    <row r="100" spans="1:5" s="1" customFormat="1" x14ac:dyDescent="0.25">
      <c r="A100"/>
      <c r="B100" s="9"/>
      <c r="C100" s="10"/>
      <c r="D100" s="10"/>
      <c r="E100" s="10"/>
    </row>
    <row r="101" spans="1:5" s="1" customFormat="1" x14ac:dyDescent="0.25">
      <c r="A101"/>
      <c r="B101" s="9"/>
      <c r="C101" s="10"/>
      <c r="D101" s="10"/>
      <c r="E101" s="10"/>
    </row>
    <row r="102" spans="1:5" s="1" customFormat="1" x14ac:dyDescent="0.25">
      <c r="A102"/>
      <c r="B102" s="9"/>
      <c r="C102" s="10"/>
      <c r="D102" s="10"/>
      <c r="E102" s="10"/>
    </row>
    <row r="103" spans="1:5" s="1" customFormat="1" x14ac:dyDescent="0.25">
      <c r="A103"/>
      <c r="B103" s="9"/>
      <c r="C103" s="10"/>
      <c r="D103" s="10"/>
      <c r="E103" s="10"/>
    </row>
    <row r="104" spans="1:5" s="1" customFormat="1" x14ac:dyDescent="0.25">
      <c r="A104"/>
      <c r="B104" s="9"/>
      <c r="C104" s="10"/>
      <c r="D104" s="10"/>
      <c r="E104" s="10"/>
    </row>
    <row r="105" spans="1:5" s="1" customFormat="1" x14ac:dyDescent="0.25">
      <c r="A105"/>
      <c r="B105" s="9"/>
      <c r="C105" s="10"/>
      <c r="D105" s="10"/>
      <c r="E105" s="10"/>
    </row>
    <row r="106" spans="1:5" s="1" customFormat="1" x14ac:dyDescent="0.25">
      <c r="A106"/>
      <c r="B106" s="9"/>
      <c r="C106" s="10"/>
      <c r="D106" s="10"/>
      <c r="E106" s="10"/>
    </row>
    <row r="107" spans="1:5" s="1" customFormat="1" x14ac:dyDescent="0.25">
      <c r="A107"/>
      <c r="B107" s="9"/>
      <c r="C107" s="10"/>
      <c r="D107" s="10"/>
      <c r="E107" s="10"/>
    </row>
    <row r="108" spans="1:5" s="1" customFormat="1" x14ac:dyDescent="0.25">
      <c r="A108"/>
      <c r="B108" s="9"/>
      <c r="C108" s="10"/>
      <c r="D108" s="10"/>
      <c r="E108" s="10"/>
    </row>
    <row r="109" spans="1:5" s="1" customFormat="1" x14ac:dyDescent="0.25">
      <c r="A109"/>
      <c r="B109" s="9"/>
      <c r="C109" s="10"/>
      <c r="D109" s="10"/>
      <c r="E109" s="10"/>
    </row>
    <row r="110" spans="1:5" s="1" customFormat="1" x14ac:dyDescent="0.25">
      <c r="A110"/>
      <c r="B110" s="9"/>
      <c r="C110" s="10"/>
      <c r="D110" s="10"/>
      <c r="E110" s="10"/>
    </row>
    <row r="111" spans="1:5" s="1" customFormat="1" x14ac:dyDescent="0.25">
      <c r="A111"/>
      <c r="B111" s="9"/>
      <c r="C111" s="10"/>
      <c r="D111" s="10"/>
      <c r="E111" s="10"/>
    </row>
    <row r="112" spans="1:5" s="1" customFormat="1" x14ac:dyDescent="0.25">
      <c r="A112"/>
      <c r="B112" s="9"/>
      <c r="C112" s="10"/>
      <c r="D112" s="10"/>
      <c r="E112" s="10"/>
    </row>
    <row r="113" spans="1:5" s="1" customFormat="1" x14ac:dyDescent="0.25">
      <c r="A113"/>
      <c r="B113" s="9"/>
      <c r="C113" s="10"/>
      <c r="D113" s="10"/>
      <c r="E113" s="10"/>
    </row>
    <row r="114" spans="1:5" s="1" customFormat="1" x14ac:dyDescent="0.25">
      <c r="A114"/>
      <c r="B114" s="9"/>
      <c r="C114" s="10"/>
      <c r="D114" s="10"/>
      <c r="E114" s="10"/>
    </row>
    <row r="115" spans="1:5" s="1" customFormat="1" x14ac:dyDescent="0.25">
      <c r="A115"/>
      <c r="B115" s="9"/>
      <c r="C115" s="10"/>
      <c r="D115" s="10"/>
      <c r="E115" s="10"/>
    </row>
    <row r="116" spans="1:5" s="1" customFormat="1" x14ac:dyDescent="0.25">
      <c r="A116"/>
      <c r="B116" s="9"/>
      <c r="C116" s="10"/>
      <c r="D116" s="10"/>
      <c r="E116" s="10"/>
    </row>
    <row r="117" spans="1:5" s="1" customFormat="1" x14ac:dyDescent="0.25">
      <c r="A117"/>
      <c r="B117" s="9"/>
      <c r="C117" s="10"/>
      <c r="D117" s="10"/>
      <c r="E117" s="10"/>
    </row>
    <row r="118" spans="1:5" s="1" customFormat="1" x14ac:dyDescent="0.25">
      <c r="A118"/>
      <c r="B118" s="9"/>
      <c r="C118" s="10"/>
      <c r="D118" s="10"/>
      <c r="E118" s="10"/>
    </row>
    <row r="119" spans="1:5" s="1" customFormat="1" x14ac:dyDescent="0.25">
      <c r="A119"/>
      <c r="B119" s="9"/>
      <c r="C119" s="10"/>
      <c r="D119" s="10"/>
      <c r="E119" s="10"/>
    </row>
    <row r="120" spans="1:5" s="1" customFormat="1" x14ac:dyDescent="0.25">
      <c r="A120"/>
      <c r="B120" s="9"/>
      <c r="C120" s="10"/>
      <c r="D120" s="10"/>
      <c r="E120" s="10"/>
    </row>
    <row r="121" spans="1:5" s="1" customFormat="1" x14ac:dyDescent="0.25">
      <c r="A121"/>
      <c r="B121" s="9"/>
      <c r="C121" s="10"/>
      <c r="D121" s="10"/>
      <c r="E121" s="10"/>
    </row>
    <row r="122" spans="1:5" s="1" customFormat="1" x14ac:dyDescent="0.25">
      <c r="A122"/>
      <c r="B122" s="9"/>
      <c r="C122" s="10"/>
      <c r="D122" s="10"/>
      <c r="E122" s="10"/>
    </row>
    <row r="123" spans="1:5" s="1" customFormat="1" x14ac:dyDescent="0.25">
      <c r="A123"/>
      <c r="B123" s="9"/>
      <c r="C123" s="10"/>
      <c r="D123" s="10"/>
      <c r="E123" s="10"/>
    </row>
    <row r="124" spans="1:5" s="1" customFormat="1" x14ac:dyDescent="0.25">
      <c r="A124"/>
      <c r="B124" s="9"/>
      <c r="C124" s="10"/>
      <c r="D124" s="10"/>
      <c r="E124" s="10"/>
    </row>
    <row r="125" spans="1:5" s="1" customFormat="1" x14ac:dyDescent="0.25">
      <c r="A125"/>
      <c r="B125" s="9"/>
      <c r="C125" s="10"/>
      <c r="D125" s="10"/>
      <c r="E125" s="10"/>
    </row>
    <row r="126" spans="1:5" s="1" customFormat="1" x14ac:dyDescent="0.25">
      <c r="A126"/>
      <c r="B126" s="9"/>
      <c r="C126" s="10"/>
      <c r="D126" s="10"/>
      <c r="E126" s="10"/>
    </row>
    <row r="127" spans="1:5" s="1" customFormat="1" x14ac:dyDescent="0.25">
      <c r="A127"/>
      <c r="B127" s="9"/>
      <c r="C127" s="10"/>
      <c r="D127" s="10"/>
      <c r="E127" s="10"/>
    </row>
    <row r="128" spans="1:5" s="1" customFormat="1" x14ac:dyDescent="0.25">
      <c r="A128"/>
      <c r="B128" s="9"/>
      <c r="C128" s="10"/>
      <c r="D128" s="10"/>
      <c r="E128" s="10"/>
    </row>
    <row r="129" spans="1:5" s="1" customFormat="1" x14ac:dyDescent="0.25">
      <c r="A129"/>
      <c r="B129" s="9"/>
      <c r="C129" s="10"/>
      <c r="D129" s="10"/>
      <c r="E129" s="10"/>
    </row>
    <row r="130" spans="1:5" s="1" customFormat="1" x14ac:dyDescent="0.25">
      <c r="A130"/>
      <c r="B130" s="9"/>
      <c r="C130" s="10"/>
      <c r="D130" s="10"/>
      <c r="E130" s="10"/>
    </row>
    <row r="131" spans="1:5" s="1" customFormat="1" x14ac:dyDescent="0.25">
      <c r="A131"/>
      <c r="B131" s="9"/>
      <c r="C131" s="10"/>
      <c r="D131" s="10"/>
      <c r="E131" s="10"/>
    </row>
    <row r="132" spans="1:5" s="1" customFormat="1" x14ac:dyDescent="0.25">
      <c r="A132"/>
      <c r="B132" s="9"/>
      <c r="C132" s="10"/>
      <c r="D132" s="10"/>
      <c r="E132" s="10"/>
    </row>
    <row r="133" spans="1:5" s="1" customFormat="1" x14ac:dyDescent="0.25">
      <c r="A133"/>
      <c r="B133" s="9"/>
      <c r="C133" s="10"/>
      <c r="D133" s="10"/>
      <c r="E133" s="10"/>
    </row>
    <row r="134" spans="1:5" s="1" customFormat="1" x14ac:dyDescent="0.25">
      <c r="A134"/>
      <c r="B134" s="9"/>
      <c r="C134" s="10"/>
      <c r="D134" s="10"/>
      <c r="E134" s="10"/>
    </row>
    <row r="135" spans="1:5" s="1" customFormat="1" x14ac:dyDescent="0.25">
      <c r="A135"/>
      <c r="B135" s="9"/>
      <c r="C135" s="10"/>
      <c r="D135" s="10"/>
      <c r="E135" s="10"/>
    </row>
    <row r="136" spans="1:5" s="1" customFormat="1" x14ac:dyDescent="0.25">
      <c r="A136"/>
      <c r="B136" s="9"/>
      <c r="C136" s="10"/>
      <c r="D136" s="10"/>
      <c r="E136" s="10"/>
    </row>
    <row r="137" spans="1:5" s="1" customFormat="1" x14ac:dyDescent="0.25">
      <c r="A137"/>
      <c r="B137" s="9"/>
      <c r="C137" s="10"/>
      <c r="D137" s="10"/>
      <c r="E137" s="10"/>
    </row>
    <row r="138" spans="1:5" s="1" customFormat="1" x14ac:dyDescent="0.25">
      <c r="A138"/>
      <c r="B138" s="9"/>
      <c r="C138" s="10"/>
      <c r="D138" s="10"/>
      <c r="E138" s="10"/>
    </row>
    <row r="139" spans="1:5" s="1" customFormat="1" x14ac:dyDescent="0.25">
      <c r="A139"/>
      <c r="B139" s="9"/>
      <c r="C139" s="10"/>
      <c r="D139" s="10"/>
      <c r="E139" s="10"/>
    </row>
    <row r="140" spans="1:5" s="1" customFormat="1" x14ac:dyDescent="0.25">
      <c r="A140"/>
      <c r="B140" s="9"/>
      <c r="C140" s="10"/>
      <c r="D140" s="10"/>
      <c r="E140" s="10"/>
    </row>
    <row r="141" spans="1:5" s="1" customFormat="1" x14ac:dyDescent="0.25">
      <c r="A141"/>
      <c r="B141" s="9"/>
      <c r="C141" s="10"/>
      <c r="D141" s="10"/>
      <c r="E141" s="10"/>
    </row>
    <row r="142" spans="1:5" s="1" customFormat="1" x14ac:dyDescent="0.25">
      <c r="A142"/>
      <c r="B142" s="9"/>
      <c r="C142" s="10"/>
      <c r="D142" s="10"/>
      <c r="E142" s="10"/>
    </row>
    <row r="143" spans="1:5" s="1" customFormat="1" x14ac:dyDescent="0.25">
      <c r="A143"/>
      <c r="B143" s="9"/>
      <c r="C143" s="10"/>
      <c r="D143" s="10"/>
      <c r="E143" s="10"/>
    </row>
    <row r="144" spans="1:5" s="1" customFormat="1" x14ac:dyDescent="0.25">
      <c r="A144"/>
      <c r="B144" s="9"/>
      <c r="C144" s="10"/>
      <c r="D144" s="10"/>
      <c r="E144" s="10"/>
    </row>
    <row r="145" spans="1:5" s="1" customFormat="1" x14ac:dyDescent="0.25">
      <c r="A145"/>
      <c r="B145" s="9"/>
      <c r="C145" s="10"/>
      <c r="D145" s="10"/>
      <c r="E145" s="10"/>
    </row>
    <row r="146" spans="1:5" s="1" customFormat="1" x14ac:dyDescent="0.25">
      <c r="A146"/>
      <c r="B146" s="9"/>
      <c r="C146" s="10"/>
      <c r="D146" s="10"/>
      <c r="E146" s="10"/>
    </row>
    <row r="147" spans="1:5" s="1" customFormat="1" x14ac:dyDescent="0.25">
      <c r="A147"/>
      <c r="B147" s="9"/>
      <c r="C147" s="10"/>
      <c r="D147" s="10"/>
      <c r="E147" s="10"/>
    </row>
    <row r="148" spans="1:5" s="1" customFormat="1" x14ac:dyDescent="0.25">
      <c r="A148"/>
      <c r="B148" s="9"/>
      <c r="C148" s="10"/>
      <c r="D148" s="10"/>
      <c r="E148" s="10"/>
    </row>
    <row r="149" spans="1:5" s="1" customFormat="1" x14ac:dyDescent="0.25">
      <c r="A149"/>
      <c r="B149" s="9"/>
      <c r="C149" s="10"/>
      <c r="D149" s="10"/>
      <c r="E149" s="10"/>
    </row>
    <row r="150" spans="1:5" s="1" customFormat="1" x14ac:dyDescent="0.25">
      <c r="A150"/>
      <c r="B150" s="9"/>
      <c r="C150" s="10"/>
      <c r="D150" s="10"/>
      <c r="E150" s="10"/>
    </row>
    <row r="151" spans="1:5" s="1" customFormat="1" x14ac:dyDescent="0.25">
      <c r="A151"/>
      <c r="B151" s="9"/>
      <c r="C151" s="10"/>
      <c r="D151" s="10"/>
      <c r="E151" s="10"/>
    </row>
    <row r="152" spans="1:5" s="1" customFormat="1" x14ac:dyDescent="0.25">
      <c r="A152"/>
      <c r="B152" s="9"/>
      <c r="C152" s="10"/>
      <c r="D152" s="10"/>
      <c r="E152" s="10"/>
    </row>
    <row r="153" spans="1:5" s="1" customFormat="1" x14ac:dyDescent="0.25">
      <c r="A153"/>
      <c r="B153" s="9"/>
      <c r="C153" s="10"/>
      <c r="D153" s="10"/>
      <c r="E153" s="10"/>
    </row>
    <row r="154" spans="1:5" s="1" customFormat="1" x14ac:dyDescent="0.25">
      <c r="A154"/>
      <c r="B154" s="9"/>
      <c r="C154" s="10"/>
      <c r="D154" s="10"/>
      <c r="E154" s="10"/>
    </row>
    <row r="155" spans="1:5" s="1" customFormat="1" x14ac:dyDescent="0.25">
      <c r="A155"/>
      <c r="B155" s="9"/>
      <c r="C155" s="10"/>
      <c r="D155" s="10"/>
      <c r="E155" s="10"/>
    </row>
    <row r="156" spans="1:5" s="1" customFormat="1" x14ac:dyDescent="0.25">
      <c r="A156"/>
      <c r="B156" s="9"/>
      <c r="C156" s="10"/>
      <c r="D156" s="10"/>
      <c r="E156" s="10"/>
    </row>
    <row r="157" spans="1:5" s="1" customFormat="1" x14ac:dyDescent="0.25">
      <c r="A157"/>
      <c r="B157" s="9"/>
      <c r="C157" s="10"/>
      <c r="D157" s="10"/>
      <c r="E157" s="10"/>
    </row>
    <row r="158" spans="1:5" s="1" customFormat="1" x14ac:dyDescent="0.25">
      <c r="A158"/>
      <c r="B158" s="9"/>
      <c r="C158" s="10"/>
      <c r="D158" s="10"/>
      <c r="E158" s="10"/>
    </row>
    <row r="159" spans="1:5" s="1" customFormat="1" x14ac:dyDescent="0.25">
      <c r="A159"/>
      <c r="B159" s="9"/>
      <c r="C159" s="10"/>
      <c r="D159" s="10"/>
      <c r="E159" s="10"/>
    </row>
    <row r="160" spans="1:5" s="1" customFormat="1" x14ac:dyDescent="0.25">
      <c r="A160"/>
      <c r="B160" s="9"/>
      <c r="C160" s="10"/>
      <c r="D160" s="10"/>
      <c r="E160" s="10"/>
    </row>
    <row r="161" spans="1:5" s="1" customFormat="1" x14ac:dyDescent="0.25">
      <c r="A161"/>
      <c r="B161" s="9"/>
      <c r="C161" s="10"/>
      <c r="D161" s="10"/>
      <c r="E161" s="10"/>
    </row>
    <row r="162" spans="1:5" s="1" customFormat="1" x14ac:dyDescent="0.25">
      <c r="A162"/>
      <c r="B162" s="9"/>
      <c r="C162" s="10"/>
      <c r="D162" s="10"/>
      <c r="E162" s="10"/>
    </row>
    <row r="163" spans="1:5" s="1" customFormat="1" x14ac:dyDescent="0.25">
      <c r="A163"/>
      <c r="B163" s="9"/>
      <c r="C163" s="10"/>
      <c r="D163" s="10"/>
      <c r="E163" s="10"/>
    </row>
    <row r="164" spans="1:5" s="1" customFormat="1" x14ac:dyDescent="0.25">
      <c r="A164"/>
      <c r="B164" s="9"/>
      <c r="C164" s="10"/>
      <c r="D164" s="10"/>
      <c r="E164" s="10"/>
    </row>
    <row r="165" spans="1:5" s="1" customFormat="1" x14ac:dyDescent="0.25">
      <c r="A165"/>
      <c r="B165" s="9"/>
      <c r="C165" s="10"/>
      <c r="D165" s="10"/>
      <c r="E165" s="10"/>
    </row>
    <row r="166" spans="1:5" s="1" customFormat="1" x14ac:dyDescent="0.25">
      <c r="A166"/>
      <c r="B166" s="9"/>
      <c r="C166" s="10"/>
      <c r="D166" s="10"/>
      <c r="E166" s="10"/>
    </row>
    <row r="167" spans="1:5" s="1" customFormat="1" x14ac:dyDescent="0.25">
      <c r="A167"/>
      <c r="B167" s="9"/>
      <c r="C167" s="10"/>
      <c r="D167" s="10"/>
      <c r="E167" s="10"/>
    </row>
    <row r="168" spans="1:5" s="1" customFormat="1" x14ac:dyDescent="0.25">
      <c r="A168"/>
      <c r="B168" s="9"/>
      <c r="C168" s="10"/>
      <c r="D168" s="10"/>
      <c r="E168" s="10"/>
    </row>
    <row r="169" spans="1:5" s="1" customFormat="1" x14ac:dyDescent="0.25">
      <c r="A169"/>
      <c r="B169" s="9"/>
      <c r="C169" s="10"/>
      <c r="D169" s="10"/>
      <c r="E169" s="10"/>
    </row>
    <row r="170" spans="1:5" s="1" customFormat="1" x14ac:dyDescent="0.25">
      <c r="A170"/>
      <c r="B170" s="9"/>
      <c r="C170" s="10"/>
      <c r="D170" s="10"/>
      <c r="E170" s="10"/>
    </row>
    <row r="171" spans="1:5" s="1" customFormat="1" x14ac:dyDescent="0.25">
      <c r="A171"/>
      <c r="B171" s="9"/>
      <c r="C171" s="10"/>
      <c r="D171" s="10"/>
      <c r="E171" s="10"/>
    </row>
    <row r="172" spans="1:5" s="1" customFormat="1" x14ac:dyDescent="0.25">
      <c r="A172"/>
      <c r="B172" s="9"/>
      <c r="C172" s="10"/>
      <c r="D172" s="10"/>
      <c r="E172" s="10"/>
    </row>
  </sheetData>
  <pageMargins left="0.25" right="0.25" top="0.75" bottom="0.75" header="0.3" footer="0.3"/>
  <pageSetup scale="87" fitToHeight="0" orientation="landscape" r:id="rId1"/>
  <headerFooter>
    <oddFooter>&amp;L&amp;Z&amp;F&amp;C&amp;P of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2CC2-71EB-4108-B194-0CD7525D0B18}">
  <sheetPr>
    <tabColor theme="9" tint="0.79998168889431442"/>
    <pageSetUpPr fitToPage="1"/>
  </sheetPr>
  <dimension ref="A1:H174"/>
  <sheetViews>
    <sheetView showGridLines="0" topLeftCell="A9" zoomScaleNormal="100" workbookViewId="0">
      <selection activeCell="F29" sqref="F29"/>
    </sheetView>
  </sheetViews>
  <sheetFormatPr defaultColWidth="9.140625" defaultRowHeight="15" x14ac:dyDescent="0.25"/>
  <cols>
    <col min="1" max="1" width="3" bestFit="1" customWidth="1"/>
    <col min="2" max="2" width="12.42578125" hidden="1" customWidth="1"/>
    <col min="3" max="3" width="113" style="9" bestFit="1" customWidth="1"/>
    <col min="4" max="5" width="13.85546875" style="11" customWidth="1"/>
    <col min="6" max="6" width="6.28515625" style="11" customWidth="1"/>
    <col min="7" max="7" width="21.7109375" bestFit="1" customWidth="1"/>
    <col min="8" max="8" width="58.42578125" customWidth="1"/>
  </cols>
  <sheetData>
    <row r="1" spans="1:8" s="2" customFormat="1" ht="31.9" customHeight="1" x14ac:dyDescent="0.25">
      <c r="A1" s="15"/>
      <c r="B1" s="15" t="s">
        <v>68</v>
      </c>
      <c r="C1" s="16" t="s">
        <v>12</v>
      </c>
      <c r="D1" s="17" t="s">
        <v>0</v>
      </c>
      <c r="E1" s="17" t="s">
        <v>1</v>
      </c>
      <c r="F1" s="22" t="s">
        <v>14</v>
      </c>
      <c r="G1" s="15" t="s">
        <v>5</v>
      </c>
      <c r="H1" s="28"/>
    </row>
    <row r="2" spans="1:8" x14ac:dyDescent="0.25">
      <c r="A2" s="3">
        <v>1</v>
      </c>
      <c r="B2" s="44" t="s">
        <v>40</v>
      </c>
      <c r="C2" s="29" t="s">
        <v>31</v>
      </c>
      <c r="D2" s="30">
        <v>45286</v>
      </c>
      <c r="E2" s="30">
        <v>45286</v>
      </c>
      <c r="F2" s="3">
        <f>NETWORKDAYS(D2,E2,$D$21:$E$21)</f>
        <v>1</v>
      </c>
      <c r="G2" s="45" t="s">
        <v>6</v>
      </c>
    </row>
    <row r="3" spans="1:8" x14ac:dyDescent="0.25">
      <c r="A3" s="3">
        <f t="shared" ref="A3:A27" si="0">+A2+1</f>
        <v>2</v>
      </c>
      <c r="B3" s="44" t="s">
        <v>40</v>
      </c>
      <c r="C3" s="29" t="s">
        <v>32</v>
      </c>
      <c r="D3" s="30">
        <v>45287</v>
      </c>
      <c r="E3" s="30">
        <v>45289</v>
      </c>
      <c r="F3" s="3">
        <f>NETWORKDAYS(D3,E3,$D$21:$E$21)</f>
        <v>3</v>
      </c>
      <c r="G3" s="3" t="s">
        <v>34</v>
      </c>
    </row>
    <row r="4" spans="1:8" x14ac:dyDescent="0.25">
      <c r="A4" s="3">
        <f t="shared" si="0"/>
        <v>3</v>
      </c>
      <c r="B4" s="44" t="s">
        <v>40</v>
      </c>
      <c r="C4" s="29" t="s">
        <v>33</v>
      </c>
      <c r="D4" s="30">
        <v>45293</v>
      </c>
      <c r="E4" s="30">
        <v>45293</v>
      </c>
      <c r="F4" s="3">
        <f>NETWORKDAYS(D4,E4,$D$21:$E$21)</f>
        <v>1</v>
      </c>
      <c r="G4" s="45" t="s">
        <v>35</v>
      </c>
    </row>
    <row r="5" spans="1:8" ht="30" x14ac:dyDescent="0.25">
      <c r="A5" s="3">
        <f t="shared" si="0"/>
        <v>4</v>
      </c>
      <c r="B5" s="46" t="s">
        <v>41</v>
      </c>
      <c r="C5" s="55" t="s">
        <v>42</v>
      </c>
      <c r="D5" s="21">
        <v>45293</v>
      </c>
      <c r="E5" s="21">
        <v>45303</v>
      </c>
      <c r="F5" s="3">
        <f>_xlfn.DAYS(E5,D5)</f>
        <v>10</v>
      </c>
      <c r="G5" s="45" t="s">
        <v>43</v>
      </c>
    </row>
    <row r="6" spans="1:8" x14ac:dyDescent="0.25">
      <c r="A6" s="3">
        <f t="shared" si="0"/>
        <v>5</v>
      </c>
      <c r="B6" s="42" t="s">
        <v>41</v>
      </c>
      <c r="C6" s="43" t="s">
        <v>44</v>
      </c>
      <c r="D6" s="30">
        <v>45293</v>
      </c>
      <c r="E6" s="30">
        <v>45317</v>
      </c>
      <c r="F6" s="3">
        <f>_xlfn.DAYS(E6,D6)</f>
        <v>24</v>
      </c>
      <c r="G6" s="19" t="s">
        <v>6</v>
      </c>
    </row>
    <row r="7" spans="1:8" ht="30.75" thickBot="1" x14ac:dyDescent="0.3">
      <c r="A7" s="3">
        <f>+A6+1</f>
        <v>6</v>
      </c>
      <c r="B7" s="46" t="s">
        <v>41</v>
      </c>
      <c r="C7" s="47" t="s">
        <v>71</v>
      </c>
      <c r="D7" s="5">
        <v>45302</v>
      </c>
      <c r="E7" s="5">
        <v>45322</v>
      </c>
      <c r="F7" s="3">
        <f>_xlfn.DAYS(E7,D7)</f>
        <v>20</v>
      </c>
      <c r="G7" s="23" t="s">
        <v>45</v>
      </c>
    </row>
    <row r="8" spans="1:8" ht="45.75" thickBot="1" x14ac:dyDescent="0.3">
      <c r="A8" s="56">
        <f>+A7+1</f>
        <v>7</v>
      </c>
      <c r="B8" s="57" t="s">
        <v>40</v>
      </c>
      <c r="C8" s="58" t="s">
        <v>30</v>
      </c>
      <c r="D8" s="59">
        <v>45303</v>
      </c>
      <c r="E8" s="59">
        <v>45313</v>
      </c>
      <c r="F8" s="60">
        <v>1</v>
      </c>
      <c r="G8" s="61" t="s">
        <v>6</v>
      </c>
    </row>
    <row r="9" spans="1:8" ht="30" x14ac:dyDescent="0.25">
      <c r="A9" s="3">
        <f t="shared" ref="A9:A18" si="1">+A8+1</f>
        <v>8</v>
      </c>
      <c r="B9" s="48" t="s">
        <v>41</v>
      </c>
      <c r="C9" s="49" t="s">
        <v>72</v>
      </c>
      <c r="D9" s="50">
        <v>45306</v>
      </c>
      <c r="E9" s="50">
        <v>45310</v>
      </c>
      <c r="F9" s="35">
        <f t="shared" ref="F9:F17" si="2">_xlfn.DAYS(E9,D9)</f>
        <v>4</v>
      </c>
      <c r="G9" s="53" t="s">
        <v>11</v>
      </c>
    </row>
    <row r="10" spans="1:8" ht="30" x14ac:dyDescent="0.25">
      <c r="A10" s="3">
        <f t="shared" si="1"/>
        <v>9</v>
      </c>
      <c r="B10" s="46" t="s">
        <v>41</v>
      </c>
      <c r="C10" s="47" t="s">
        <v>46</v>
      </c>
      <c r="D10" s="5">
        <v>45313</v>
      </c>
      <c r="E10" s="5">
        <v>45317</v>
      </c>
      <c r="F10" s="3">
        <f t="shared" si="2"/>
        <v>4</v>
      </c>
      <c r="G10" s="23" t="s">
        <v>45</v>
      </c>
    </row>
    <row r="11" spans="1:8" ht="30" x14ac:dyDescent="0.25">
      <c r="A11" s="3">
        <f t="shared" si="1"/>
        <v>10</v>
      </c>
      <c r="B11" s="46" t="s">
        <v>41</v>
      </c>
      <c r="C11" s="55" t="s">
        <v>47</v>
      </c>
      <c r="D11" s="21">
        <v>45316</v>
      </c>
      <c r="E11" s="21">
        <v>45316</v>
      </c>
      <c r="F11" s="3">
        <f t="shared" si="2"/>
        <v>0</v>
      </c>
      <c r="G11" s="45" t="s">
        <v>48</v>
      </c>
    </row>
    <row r="12" spans="1:8" x14ac:dyDescent="0.25">
      <c r="A12" s="3">
        <f t="shared" si="1"/>
        <v>11</v>
      </c>
      <c r="B12" s="46" t="s">
        <v>41</v>
      </c>
      <c r="C12" s="55" t="s">
        <v>49</v>
      </c>
      <c r="D12" s="21">
        <v>45320</v>
      </c>
      <c r="E12" s="21">
        <v>45320</v>
      </c>
      <c r="F12" s="3">
        <f t="shared" si="2"/>
        <v>0</v>
      </c>
      <c r="G12" s="27" t="s">
        <v>38</v>
      </c>
    </row>
    <row r="13" spans="1:8" x14ac:dyDescent="0.25">
      <c r="A13" s="3">
        <f t="shared" si="1"/>
        <v>12</v>
      </c>
      <c r="B13" s="46"/>
      <c r="C13" s="55" t="s">
        <v>69</v>
      </c>
      <c r="D13" s="21">
        <v>45320</v>
      </c>
      <c r="E13" s="21">
        <v>45323</v>
      </c>
      <c r="F13" s="3">
        <f t="shared" si="2"/>
        <v>3</v>
      </c>
      <c r="G13" s="27" t="s">
        <v>38</v>
      </c>
    </row>
    <row r="14" spans="1:8" ht="30" x14ac:dyDescent="0.25">
      <c r="A14" s="3">
        <f t="shared" si="1"/>
        <v>13</v>
      </c>
      <c r="B14" s="46" t="s">
        <v>41</v>
      </c>
      <c r="C14" s="55" t="s">
        <v>74</v>
      </c>
      <c r="D14" s="21">
        <v>45320</v>
      </c>
      <c r="E14" s="21">
        <v>45328</v>
      </c>
      <c r="F14" s="3">
        <f t="shared" si="2"/>
        <v>8</v>
      </c>
      <c r="G14" s="19" t="s">
        <v>50</v>
      </c>
    </row>
    <row r="15" spans="1:8" ht="30" x14ac:dyDescent="0.25">
      <c r="A15" s="3">
        <f t="shared" si="1"/>
        <v>14</v>
      </c>
      <c r="B15" s="46" t="s">
        <v>41</v>
      </c>
      <c r="C15" s="55" t="s">
        <v>52</v>
      </c>
      <c r="D15" s="21">
        <v>45323</v>
      </c>
      <c r="E15" s="21">
        <v>45338</v>
      </c>
      <c r="F15" s="3">
        <f t="shared" si="2"/>
        <v>15</v>
      </c>
      <c r="G15" s="19" t="s">
        <v>51</v>
      </c>
    </row>
    <row r="16" spans="1:8" ht="20.100000000000001" customHeight="1" x14ac:dyDescent="0.25">
      <c r="A16" s="3">
        <f t="shared" si="1"/>
        <v>15</v>
      </c>
      <c r="B16" s="46" t="s">
        <v>41</v>
      </c>
      <c r="C16" s="55" t="s">
        <v>53</v>
      </c>
      <c r="D16" s="21">
        <v>45323</v>
      </c>
      <c r="E16" s="21">
        <v>45351</v>
      </c>
      <c r="F16" s="3">
        <f t="shared" si="2"/>
        <v>28</v>
      </c>
      <c r="G16" s="27" t="s">
        <v>6</v>
      </c>
    </row>
    <row r="17" spans="1:7" ht="20.100000000000001" customHeight="1" x14ac:dyDescent="0.25">
      <c r="A17" s="3">
        <f t="shared" si="1"/>
        <v>16</v>
      </c>
      <c r="B17" s="46" t="s">
        <v>41</v>
      </c>
      <c r="C17" s="55" t="s">
        <v>54</v>
      </c>
      <c r="D17" s="21">
        <v>45323</v>
      </c>
      <c r="E17" s="21">
        <v>45358</v>
      </c>
      <c r="F17" s="3">
        <f t="shared" si="2"/>
        <v>35</v>
      </c>
      <c r="G17" s="27" t="s">
        <v>6</v>
      </c>
    </row>
    <row r="18" spans="1:7" ht="30.75" thickBot="1" x14ac:dyDescent="0.3">
      <c r="A18" s="3">
        <f t="shared" si="1"/>
        <v>17</v>
      </c>
      <c r="B18" s="51" t="s">
        <v>41</v>
      </c>
      <c r="C18" s="52" t="s">
        <v>55</v>
      </c>
      <c r="D18" s="62">
        <v>45341</v>
      </c>
      <c r="E18" s="62">
        <v>45343</v>
      </c>
      <c r="F18" s="34">
        <f t="shared" ref="F18:F27" si="3">_xlfn.DAYS(E18,D18)</f>
        <v>2</v>
      </c>
      <c r="G18" s="54" t="s">
        <v>56</v>
      </c>
    </row>
    <row r="19" spans="1:7" ht="45.75" thickBot="1" x14ac:dyDescent="0.3">
      <c r="A19" s="36">
        <f t="shared" si="0"/>
        <v>18</v>
      </c>
      <c r="B19" s="39" t="s">
        <v>41</v>
      </c>
      <c r="C19" s="40" t="s">
        <v>57</v>
      </c>
      <c r="D19" s="37">
        <v>45351</v>
      </c>
      <c r="E19" s="37">
        <v>45351</v>
      </c>
      <c r="F19" s="38">
        <f t="shared" si="3"/>
        <v>0</v>
      </c>
      <c r="G19" s="41" t="s">
        <v>58</v>
      </c>
    </row>
    <row r="20" spans="1:7" ht="45.75" thickBot="1" x14ac:dyDescent="0.3">
      <c r="A20" s="36">
        <f t="shared" si="0"/>
        <v>19</v>
      </c>
      <c r="B20" s="39" t="s">
        <v>41</v>
      </c>
      <c r="C20" s="40" t="s">
        <v>59</v>
      </c>
      <c r="D20" s="37">
        <v>45358</v>
      </c>
      <c r="E20" s="37">
        <v>45358</v>
      </c>
      <c r="F20" s="38">
        <f t="shared" si="3"/>
        <v>0</v>
      </c>
      <c r="G20" s="41" t="s">
        <v>58</v>
      </c>
    </row>
    <row r="21" spans="1:7" x14ac:dyDescent="0.25">
      <c r="A21" s="35">
        <f t="shared" si="0"/>
        <v>20</v>
      </c>
      <c r="B21" s="48" t="s">
        <v>41</v>
      </c>
      <c r="C21" s="49" t="s">
        <v>60</v>
      </c>
      <c r="D21" s="62">
        <v>45359</v>
      </c>
      <c r="E21" s="62">
        <v>45373</v>
      </c>
      <c r="F21" s="35">
        <f t="shared" si="3"/>
        <v>14</v>
      </c>
      <c r="G21" s="53" t="s">
        <v>11</v>
      </c>
    </row>
    <row r="22" spans="1:7" ht="30" x14ac:dyDescent="0.25">
      <c r="A22" s="3">
        <f t="shared" si="0"/>
        <v>21</v>
      </c>
      <c r="B22" s="46" t="s">
        <v>41</v>
      </c>
      <c r="C22" s="47" t="s">
        <v>61</v>
      </c>
      <c r="D22" s="62">
        <v>45373</v>
      </c>
      <c r="E22" s="62">
        <v>45398</v>
      </c>
      <c r="F22" s="3">
        <f t="shared" si="3"/>
        <v>25</v>
      </c>
      <c r="G22" s="23" t="s">
        <v>70</v>
      </c>
    </row>
    <row r="23" spans="1:7" ht="30" x14ac:dyDescent="0.25">
      <c r="A23" s="3">
        <f t="shared" si="0"/>
        <v>22</v>
      </c>
      <c r="B23" s="46" t="s">
        <v>41</v>
      </c>
      <c r="C23" s="55" t="s">
        <v>62</v>
      </c>
      <c r="D23" s="21">
        <v>45376</v>
      </c>
      <c r="E23" s="21">
        <v>45387</v>
      </c>
      <c r="F23" s="3">
        <f t="shared" si="3"/>
        <v>11</v>
      </c>
      <c r="G23" s="45" t="s">
        <v>73</v>
      </c>
    </row>
    <row r="24" spans="1:7" s="8" customFormat="1" ht="20.100000000000001" customHeight="1" x14ac:dyDescent="0.25">
      <c r="A24" s="3">
        <f t="shared" si="0"/>
        <v>23</v>
      </c>
      <c r="B24" s="46" t="s">
        <v>41</v>
      </c>
      <c r="C24" s="47" t="s">
        <v>63</v>
      </c>
      <c r="D24" s="62">
        <v>45377</v>
      </c>
      <c r="E24" s="62">
        <v>45405</v>
      </c>
      <c r="F24" s="3">
        <f t="shared" si="3"/>
        <v>28</v>
      </c>
      <c r="G24" s="23" t="s">
        <v>11</v>
      </c>
    </row>
    <row r="25" spans="1:7" ht="20.100000000000001" customHeight="1" x14ac:dyDescent="0.25">
      <c r="A25" s="3">
        <f t="shared" si="0"/>
        <v>24</v>
      </c>
      <c r="B25" s="46" t="s">
        <v>41</v>
      </c>
      <c r="C25" s="47" t="s">
        <v>64</v>
      </c>
      <c r="D25" s="62">
        <v>45383</v>
      </c>
      <c r="E25" s="62">
        <v>45424</v>
      </c>
      <c r="F25" s="3">
        <f t="shared" si="3"/>
        <v>41</v>
      </c>
      <c r="G25" s="23" t="s">
        <v>11</v>
      </c>
    </row>
    <row r="26" spans="1:7" ht="30" x14ac:dyDescent="0.25">
      <c r="A26" s="3">
        <f t="shared" si="0"/>
        <v>25</v>
      </c>
      <c r="B26" s="46" t="s">
        <v>41</v>
      </c>
      <c r="C26" s="55" t="s">
        <v>65</v>
      </c>
      <c r="D26" s="21">
        <v>45425</v>
      </c>
      <c r="E26" s="21">
        <v>45443</v>
      </c>
      <c r="F26" s="3">
        <f t="shared" si="3"/>
        <v>18</v>
      </c>
      <c r="G26" s="45" t="s">
        <v>66</v>
      </c>
    </row>
    <row r="27" spans="1:7" ht="20.100000000000001" customHeight="1" x14ac:dyDescent="0.25">
      <c r="A27" s="3">
        <f t="shared" si="0"/>
        <v>26</v>
      </c>
      <c r="B27" s="46" t="s">
        <v>41</v>
      </c>
      <c r="C27" s="47" t="s">
        <v>67</v>
      </c>
      <c r="D27" s="7">
        <v>45446</v>
      </c>
      <c r="E27" s="7">
        <v>45447</v>
      </c>
      <c r="F27" s="3">
        <f t="shared" si="3"/>
        <v>1</v>
      </c>
      <c r="G27" s="23" t="s">
        <v>11</v>
      </c>
    </row>
    <row r="28" spans="1:7" x14ac:dyDescent="0.25">
      <c r="D28" s="10"/>
      <c r="E28" s="10"/>
      <c r="F28" s="10"/>
    </row>
    <row r="29" spans="1:7" x14ac:dyDescent="0.25">
      <c r="D29" s="10"/>
      <c r="E29" s="10"/>
      <c r="F29" s="10"/>
    </row>
    <row r="30" spans="1:7" x14ac:dyDescent="0.25">
      <c r="D30" s="10"/>
      <c r="E30" s="10"/>
      <c r="F30" s="10"/>
    </row>
    <row r="31" spans="1:7" x14ac:dyDescent="0.25">
      <c r="D31" s="10"/>
      <c r="E31" s="10"/>
      <c r="F31" s="10"/>
    </row>
    <row r="32" spans="1:7" x14ac:dyDescent="0.25">
      <c r="D32" s="10"/>
      <c r="E32" s="10"/>
      <c r="F32" s="10"/>
    </row>
    <row r="33" spans="1:6" x14ac:dyDescent="0.25">
      <c r="D33" s="10"/>
      <c r="E33" s="10"/>
      <c r="F33" s="10"/>
    </row>
    <row r="34" spans="1:6" x14ac:dyDescent="0.25">
      <c r="D34" s="10"/>
      <c r="E34" s="10"/>
      <c r="F34" s="10"/>
    </row>
    <row r="35" spans="1:6" x14ac:dyDescent="0.25">
      <c r="D35" s="10"/>
      <c r="E35" s="10"/>
      <c r="F35" s="10"/>
    </row>
    <row r="36" spans="1:6" x14ac:dyDescent="0.25">
      <c r="D36" s="10"/>
      <c r="E36" s="10"/>
      <c r="F36" s="10"/>
    </row>
    <row r="37" spans="1:6" x14ac:dyDescent="0.25">
      <c r="D37" s="10"/>
      <c r="E37" s="10"/>
      <c r="F37" s="10"/>
    </row>
    <row r="38" spans="1:6" x14ac:dyDescent="0.25">
      <c r="D38" s="10"/>
      <c r="E38" s="10"/>
      <c r="F38" s="10"/>
    </row>
    <row r="39" spans="1:6" x14ac:dyDescent="0.25">
      <c r="D39" s="10"/>
      <c r="E39" s="10"/>
      <c r="F39" s="10"/>
    </row>
    <row r="40" spans="1:6" x14ac:dyDescent="0.25">
      <c r="D40" s="10"/>
      <c r="E40" s="10"/>
      <c r="F40" s="10"/>
    </row>
    <row r="41" spans="1:6" s="1" customFormat="1" x14ac:dyDescent="0.25">
      <c r="A41"/>
      <c r="B41"/>
      <c r="C41" s="9"/>
      <c r="D41" s="10"/>
      <c r="E41" s="10"/>
      <c r="F41" s="10"/>
    </row>
    <row r="42" spans="1:6" s="1" customFormat="1" x14ac:dyDescent="0.25">
      <c r="A42"/>
      <c r="B42"/>
      <c r="C42" s="9"/>
      <c r="D42" s="10"/>
      <c r="E42" s="10"/>
      <c r="F42" s="10"/>
    </row>
    <row r="43" spans="1:6" s="1" customFormat="1" x14ac:dyDescent="0.25">
      <c r="A43"/>
      <c r="B43"/>
      <c r="C43" s="9"/>
      <c r="D43" s="10"/>
      <c r="E43" s="10"/>
      <c r="F43" s="10"/>
    </row>
    <row r="44" spans="1:6" s="1" customFormat="1" x14ac:dyDescent="0.25">
      <c r="A44"/>
      <c r="B44"/>
      <c r="C44" s="9"/>
      <c r="D44" s="10"/>
      <c r="E44" s="10"/>
      <c r="F44" s="10"/>
    </row>
    <row r="45" spans="1:6" s="1" customFormat="1" x14ac:dyDescent="0.25">
      <c r="A45"/>
      <c r="B45"/>
      <c r="C45" s="9"/>
      <c r="D45" s="10"/>
      <c r="E45" s="10"/>
      <c r="F45" s="10"/>
    </row>
    <row r="46" spans="1:6" s="1" customFormat="1" x14ac:dyDescent="0.25">
      <c r="A46"/>
      <c r="B46"/>
      <c r="C46" s="9"/>
      <c r="D46" s="10"/>
      <c r="E46" s="10"/>
      <c r="F46" s="10"/>
    </row>
    <row r="47" spans="1:6" s="1" customFormat="1" x14ac:dyDescent="0.25">
      <c r="A47"/>
      <c r="B47"/>
      <c r="C47" s="9"/>
      <c r="D47" s="10"/>
      <c r="E47" s="10"/>
      <c r="F47" s="10"/>
    </row>
    <row r="48" spans="1:6" s="1" customFormat="1" x14ac:dyDescent="0.25">
      <c r="A48"/>
      <c r="B48"/>
      <c r="C48" s="9"/>
      <c r="D48" s="10"/>
      <c r="E48" s="10"/>
      <c r="F48" s="10"/>
    </row>
    <row r="49" spans="1:6" s="1" customFormat="1" x14ac:dyDescent="0.25">
      <c r="A49"/>
      <c r="B49"/>
      <c r="C49" s="9"/>
      <c r="D49" s="10"/>
      <c r="E49" s="10"/>
      <c r="F49" s="10"/>
    </row>
    <row r="50" spans="1:6" s="1" customFormat="1" x14ac:dyDescent="0.25">
      <c r="A50"/>
      <c r="B50"/>
      <c r="C50" s="9"/>
      <c r="D50" s="10"/>
      <c r="E50" s="10"/>
      <c r="F50" s="10"/>
    </row>
    <row r="51" spans="1:6" s="1" customFormat="1" x14ac:dyDescent="0.25">
      <c r="A51"/>
      <c r="B51"/>
      <c r="C51" s="9"/>
      <c r="D51" s="10"/>
      <c r="E51" s="10"/>
      <c r="F51" s="10"/>
    </row>
    <row r="52" spans="1:6" s="1" customFormat="1" x14ac:dyDescent="0.25">
      <c r="A52"/>
      <c r="B52"/>
      <c r="C52" s="9"/>
      <c r="D52" s="10"/>
      <c r="E52" s="10"/>
      <c r="F52" s="10"/>
    </row>
    <row r="53" spans="1:6" s="1" customFormat="1" x14ac:dyDescent="0.25">
      <c r="A53"/>
      <c r="B53"/>
      <c r="C53" s="9"/>
      <c r="D53" s="10"/>
      <c r="E53" s="10"/>
      <c r="F53" s="10"/>
    </row>
    <row r="54" spans="1:6" s="1" customFormat="1" x14ac:dyDescent="0.25">
      <c r="A54"/>
      <c r="B54"/>
      <c r="C54" s="9"/>
      <c r="D54" s="10"/>
      <c r="E54" s="10"/>
      <c r="F54" s="10"/>
    </row>
    <row r="55" spans="1:6" s="1" customFormat="1" x14ac:dyDescent="0.25">
      <c r="A55"/>
      <c r="B55"/>
      <c r="C55" s="9"/>
      <c r="D55" s="10"/>
      <c r="E55" s="10"/>
      <c r="F55" s="10"/>
    </row>
    <row r="56" spans="1:6" s="1" customFormat="1" x14ac:dyDescent="0.25">
      <c r="A56"/>
      <c r="B56"/>
      <c r="C56" s="9"/>
      <c r="D56" s="10"/>
      <c r="E56" s="10"/>
      <c r="F56" s="10"/>
    </row>
    <row r="57" spans="1:6" s="1" customFormat="1" x14ac:dyDescent="0.25">
      <c r="A57"/>
      <c r="B57"/>
      <c r="C57" s="9"/>
      <c r="D57" s="10"/>
      <c r="E57" s="10"/>
      <c r="F57" s="10"/>
    </row>
    <row r="58" spans="1:6" s="1" customFormat="1" x14ac:dyDescent="0.25">
      <c r="A58"/>
      <c r="B58"/>
      <c r="C58" s="9"/>
      <c r="D58" s="10"/>
      <c r="E58" s="10"/>
      <c r="F58" s="10"/>
    </row>
    <row r="59" spans="1:6" s="1" customFormat="1" x14ac:dyDescent="0.25">
      <c r="A59"/>
      <c r="B59"/>
      <c r="C59" s="9"/>
      <c r="D59" s="10"/>
      <c r="E59" s="10"/>
      <c r="F59" s="10"/>
    </row>
    <row r="60" spans="1:6" s="1" customFormat="1" x14ac:dyDescent="0.25">
      <c r="A60"/>
      <c r="B60"/>
      <c r="C60" s="9"/>
      <c r="D60" s="10"/>
      <c r="E60" s="10"/>
      <c r="F60" s="10"/>
    </row>
    <row r="61" spans="1:6" s="1" customFormat="1" x14ac:dyDescent="0.25">
      <c r="A61"/>
      <c r="B61"/>
      <c r="C61" s="9"/>
      <c r="D61" s="10"/>
      <c r="E61" s="10"/>
      <c r="F61" s="10"/>
    </row>
    <row r="62" spans="1:6" s="1" customFormat="1" x14ac:dyDescent="0.25">
      <c r="A62"/>
      <c r="B62"/>
      <c r="C62" s="9"/>
      <c r="D62" s="10"/>
      <c r="E62" s="10"/>
      <c r="F62" s="10"/>
    </row>
    <row r="63" spans="1:6" s="1" customFormat="1" x14ac:dyDescent="0.25">
      <c r="A63"/>
      <c r="B63"/>
      <c r="C63" s="9"/>
      <c r="D63" s="10"/>
      <c r="E63" s="10"/>
      <c r="F63" s="10"/>
    </row>
    <row r="64" spans="1:6" s="1" customFormat="1" x14ac:dyDescent="0.25">
      <c r="A64"/>
      <c r="B64"/>
      <c r="C64" s="9"/>
      <c r="D64" s="10"/>
      <c r="E64" s="10"/>
      <c r="F64" s="10"/>
    </row>
    <row r="65" spans="1:6" s="1" customFormat="1" x14ac:dyDescent="0.25">
      <c r="A65"/>
      <c r="B65"/>
      <c r="C65" s="9"/>
      <c r="D65" s="10"/>
      <c r="E65" s="10"/>
      <c r="F65" s="10"/>
    </row>
    <row r="66" spans="1:6" s="1" customFormat="1" x14ac:dyDescent="0.25">
      <c r="A66"/>
      <c r="B66"/>
      <c r="C66" s="9"/>
      <c r="D66" s="10"/>
      <c r="E66" s="10"/>
      <c r="F66" s="10"/>
    </row>
    <row r="67" spans="1:6" s="1" customFormat="1" x14ac:dyDescent="0.25">
      <c r="A67"/>
      <c r="B67"/>
      <c r="C67" s="9"/>
      <c r="D67" s="10"/>
      <c r="E67" s="10"/>
      <c r="F67" s="10"/>
    </row>
    <row r="68" spans="1:6" s="1" customFormat="1" x14ac:dyDescent="0.25">
      <c r="A68"/>
      <c r="B68"/>
      <c r="C68" s="9"/>
      <c r="D68" s="10"/>
      <c r="E68" s="10"/>
      <c r="F68" s="10"/>
    </row>
    <row r="69" spans="1:6" s="1" customFormat="1" x14ac:dyDescent="0.25">
      <c r="A69"/>
      <c r="B69"/>
      <c r="C69" s="9"/>
      <c r="D69" s="10"/>
      <c r="E69" s="10"/>
      <c r="F69" s="10"/>
    </row>
    <row r="70" spans="1:6" s="1" customFormat="1" x14ac:dyDescent="0.25">
      <c r="A70"/>
      <c r="B70"/>
      <c r="C70" s="9"/>
      <c r="D70" s="10"/>
      <c r="E70" s="10"/>
      <c r="F70" s="10"/>
    </row>
    <row r="71" spans="1:6" s="1" customFormat="1" x14ac:dyDescent="0.25">
      <c r="A71"/>
      <c r="B71"/>
      <c r="C71" s="9"/>
      <c r="D71" s="10"/>
      <c r="E71" s="10"/>
      <c r="F71" s="10"/>
    </row>
    <row r="72" spans="1:6" s="1" customFormat="1" x14ac:dyDescent="0.25">
      <c r="A72"/>
      <c r="B72"/>
      <c r="C72" s="9"/>
      <c r="D72" s="10"/>
      <c r="E72" s="10"/>
      <c r="F72" s="10"/>
    </row>
    <row r="73" spans="1:6" s="1" customFormat="1" x14ac:dyDescent="0.25">
      <c r="A73"/>
      <c r="B73"/>
      <c r="C73" s="9"/>
      <c r="D73" s="10"/>
      <c r="E73" s="10"/>
      <c r="F73" s="10"/>
    </row>
    <row r="74" spans="1:6" s="1" customFormat="1" x14ac:dyDescent="0.25">
      <c r="A74"/>
      <c r="B74"/>
      <c r="C74" s="9"/>
      <c r="D74" s="10"/>
      <c r="E74" s="10"/>
      <c r="F74" s="10"/>
    </row>
    <row r="75" spans="1:6" s="1" customFormat="1" x14ac:dyDescent="0.25">
      <c r="A75"/>
      <c r="B75"/>
      <c r="C75" s="9"/>
      <c r="D75" s="10"/>
      <c r="E75" s="10"/>
      <c r="F75" s="10"/>
    </row>
    <row r="76" spans="1:6" s="1" customFormat="1" x14ac:dyDescent="0.25">
      <c r="A76"/>
      <c r="B76"/>
      <c r="C76" s="9"/>
      <c r="D76" s="10"/>
      <c r="E76" s="10"/>
      <c r="F76" s="10"/>
    </row>
    <row r="77" spans="1:6" s="1" customFormat="1" x14ac:dyDescent="0.25">
      <c r="A77"/>
      <c r="B77"/>
      <c r="C77" s="9"/>
      <c r="D77" s="10"/>
      <c r="E77" s="10"/>
      <c r="F77" s="10"/>
    </row>
    <row r="78" spans="1:6" s="1" customFormat="1" x14ac:dyDescent="0.25">
      <c r="A78"/>
      <c r="B78"/>
      <c r="C78" s="9"/>
      <c r="D78" s="10"/>
      <c r="E78" s="10"/>
      <c r="F78" s="10"/>
    </row>
    <row r="79" spans="1:6" s="1" customFormat="1" x14ac:dyDescent="0.25">
      <c r="A79"/>
      <c r="B79"/>
      <c r="C79" s="9"/>
      <c r="D79" s="10"/>
      <c r="E79" s="10"/>
      <c r="F79" s="10"/>
    </row>
    <row r="80" spans="1:6" s="1" customFormat="1" x14ac:dyDescent="0.25">
      <c r="A80"/>
      <c r="B80"/>
      <c r="C80" s="9"/>
      <c r="D80" s="10"/>
      <c r="E80" s="10"/>
      <c r="F80" s="10"/>
    </row>
    <row r="81" spans="1:6" s="1" customFormat="1" x14ac:dyDescent="0.25">
      <c r="A81"/>
      <c r="B81"/>
      <c r="C81" s="9"/>
      <c r="D81" s="10"/>
      <c r="E81" s="10"/>
      <c r="F81" s="10"/>
    </row>
    <row r="82" spans="1:6" s="1" customFormat="1" x14ac:dyDescent="0.25">
      <c r="A82"/>
      <c r="B82"/>
      <c r="C82" s="9"/>
      <c r="D82" s="10"/>
      <c r="E82" s="10"/>
      <c r="F82" s="10"/>
    </row>
    <row r="83" spans="1:6" s="1" customFormat="1" x14ac:dyDescent="0.25">
      <c r="A83"/>
      <c r="B83"/>
      <c r="C83" s="9"/>
      <c r="D83" s="10"/>
      <c r="E83" s="10"/>
      <c r="F83" s="10"/>
    </row>
    <row r="84" spans="1:6" s="1" customFormat="1" x14ac:dyDescent="0.25">
      <c r="A84"/>
      <c r="B84"/>
      <c r="C84" s="9"/>
      <c r="D84" s="10"/>
      <c r="E84" s="10"/>
      <c r="F84" s="10"/>
    </row>
    <row r="85" spans="1:6" s="1" customFormat="1" x14ac:dyDescent="0.25">
      <c r="A85"/>
      <c r="B85"/>
      <c r="C85" s="9"/>
      <c r="D85" s="10"/>
      <c r="E85" s="10"/>
      <c r="F85" s="10"/>
    </row>
    <row r="86" spans="1:6" s="1" customFormat="1" x14ac:dyDescent="0.25">
      <c r="A86"/>
      <c r="B86"/>
      <c r="C86" s="9"/>
      <c r="D86" s="10"/>
      <c r="E86" s="10"/>
      <c r="F86" s="10"/>
    </row>
    <row r="87" spans="1:6" s="1" customFormat="1" x14ac:dyDescent="0.25">
      <c r="A87"/>
      <c r="B87"/>
      <c r="C87" s="9"/>
      <c r="D87" s="10"/>
      <c r="E87" s="10"/>
      <c r="F87" s="10"/>
    </row>
    <row r="88" spans="1:6" s="1" customFormat="1" x14ac:dyDescent="0.25">
      <c r="A88"/>
      <c r="B88"/>
      <c r="C88" s="9"/>
      <c r="D88" s="10"/>
      <c r="E88" s="10"/>
      <c r="F88" s="10"/>
    </row>
    <row r="89" spans="1:6" s="1" customFormat="1" x14ac:dyDescent="0.25">
      <c r="A89"/>
      <c r="B89"/>
      <c r="C89" s="9"/>
      <c r="D89" s="10"/>
      <c r="E89" s="10"/>
      <c r="F89" s="10"/>
    </row>
    <row r="90" spans="1:6" s="1" customFormat="1" x14ac:dyDescent="0.25">
      <c r="A90"/>
      <c r="B90"/>
      <c r="C90" s="9"/>
      <c r="D90" s="10"/>
      <c r="E90" s="10"/>
      <c r="F90" s="10"/>
    </row>
    <row r="91" spans="1:6" s="1" customFormat="1" x14ac:dyDescent="0.25">
      <c r="A91"/>
      <c r="B91"/>
      <c r="C91" s="9"/>
      <c r="D91" s="10"/>
      <c r="E91" s="10"/>
      <c r="F91" s="10"/>
    </row>
    <row r="92" spans="1:6" s="1" customFormat="1" x14ac:dyDescent="0.25">
      <c r="A92"/>
      <c r="B92"/>
      <c r="C92" s="9"/>
      <c r="D92" s="10"/>
      <c r="E92" s="10"/>
      <c r="F92" s="10"/>
    </row>
    <row r="93" spans="1:6" s="1" customFormat="1" x14ac:dyDescent="0.25">
      <c r="A93"/>
      <c r="B93"/>
      <c r="C93" s="9"/>
      <c r="D93" s="10"/>
      <c r="E93" s="10"/>
      <c r="F93" s="10"/>
    </row>
    <row r="94" spans="1:6" s="1" customFormat="1" x14ac:dyDescent="0.25">
      <c r="A94"/>
      <c r="B94"/>
      <c r="C94" s="9"/>
      <c r="D94" s="10"/>
      <c r="E94" s="10"/>
      <c r="F94" s="10"/>
    </row>
    <row r="95" spans="1:6" s="1" customFormat="1" x14ac:dyDescent="0.25">
      <c r="A95"/>
      <c r="B95"/>
      <c r="C95" s="9"/>
      <c r="D95" s="10"/>
      <c r="E95" s="10"/>
      <c r="F95" s="10"/>
    </row>
    <row r="96" spans="1:6" s="1" customFormat="1" x14ac:dyDescent="0.25">
      <c r="A96"/>
      <c r="B96"/>
      <c r="C96" s="9"/>
      <c r="D96" s="10"/>
      <c r="E96" s="10"/>
      <c r="F96" s="10"/>
    </row>
    <row r="97" spans="1:6" s="1" customFormat="1" x14ac:dyDescent="0.25">
      <c r="A97"/>
      <c r="B97"/>
      <c r="C97" s="9"/>
      <c r="D97" s="10"/>
      <c r="E97" s="10"/>
      <c r="F97" s="10"/>
    </row>
    <row r="98" spans="1:6" s="1" customFormat="1" x14ac:dyDescent="0.25">
      <c r="A98"/>
      <c r="B98"/>
      <c r="C98" s="9"/>
      <c r="D98" s="10"/>
      <c r="E98" s="10"/>
      <c r="F98" s="10"/>
    </row>
    <row r="99" spans="1:6" s="1" customFormat="1" x14ac:dyDescent="0.25">
      <c r="A99"/>
      <c r="B99"/>
      <c r="C99" s="9"/>
      <c r="D99" s="10"/>
      <c r="E99" s="10"/>
      <c r="F99" s="10"/>
    </row>
    <row r="100" spans="1:6" s="1" customFormat="1" x14ac:dyDescent="0.25">
      <c r="A100"/>
      <c r="B100"/>
      <c r="C100" s="9"/>
      <c r="D100" s="10"/>
      <c r="E100" s="10"/>
      <c r="F100" s="10"/>
    </row>
    <row r="101" spans="1:6" s="1" customFormat="1" x14ac:dyDescent="0.25">
      <c r="A101"/>
      <c r="B101"/>
      <c r="C101" s="9"/>
      <c r="D101" s="10"/>
      <c r="E101" s="10"/>
      <c r="F101" s="10"/>
    </row>
    <row r="102" spans="1:6" s="1" customFormat="1" x14ac:dyDescent="0.25">
      <c r="A102"/>
      <c r="B102"/>
      <c r="C102" s="9"/>
      <c r="D102" s="10"/>
      <c r="E102" s="10"/>
      <c r="F102" s="10"/>
    </row>
    <row r="103" spans="1:6" s="1" customFormat="1" x14ac:dyDescent="0.25">
      <c r="A103"/>
      <c r="B103"/>
      <c r="C103" s="9"/>
      <c r="D103" s="10"/>
      <c r="E103" s="10"/>
      <c r="F103" s="10"/>
    </row>
    <row r="104" spans="1:6" s="1" customFormat="1" x14ac:dyDescent="0.25">
      <c r="A104"/>
      <c r="B104"/>
      <c r="C104" s="9"/>
      <c r="D104" s="10"/>
      <c r="E104" s="10"/>
      <c r="F104" s="10"/>
    </row>
    <row r="105" spans="1:6" s="1" customFormat="1" x14ac:dyDescent="0.25">
      <c r="A105"/>
      <c r="B105"/>
      <c r="C105" s="9"/>
      <c r="D105" s="10"/>
      <c r="E105" s="10"/>
      <c r="F105" s="10"/>
    </row>
    <row r="106" spans="1:6" s="1" customFormat="1" x14ac:dyDescent="0.25">
      <c r="A106"/>
      <c r="B106"/>
      <c r="C106" s="9"/>
      <c r="D106" s="10"/>
      <c r="E106" s="10"/>
      <c r="F106" s="10"/>
    </row>
    <row r="107" spans="1:6" s="1" customFormat="1" x14ac:dyDescent="0.25">
      <c r="A107"/>
      <c r="B107"/>
      <c r="C107" s="9"/>
      <c r="D107" s="10"/>
      <c r="E107" s="10"/>
      <c r="F107" s="10"/>
    </row>
    <row r="108" spans="1:6" s="1" customFormat="1" x14ac:dyDescent="0.25">
      <c r="A108"/>
      <c r="B108"/>
      <c r="C108" s="9"/>
      <c r="D108" s="10"/>
      <c r="E108" s="10"/>
      <c r="F108" s="10"/>
    </row>
    <row r="109" spans="1:6" s="1" customFormat="1" x14ac:dyDescent="0.25">
      <c r="A109"/>
      <c r="B109"/>
      <c r="C109" s="9"/>
      <c r="D109" s="10"/>
      <c r="E109" s="10"/>
      <c r="F109" s="10"/>
    </row>
    <row r="110" spans="1:6" s="1" customFormat="1" x14ac:dyDescent="0.25">
      <c r="A110"/>
      <c r="B110"/>
      <c r="C110" s="9"/>
      <c r="D110" s="10"/>
      <c r="E110" s="10"/>
      <c r="F110" s="10"/>
    </row>
    <row r="111" spans="1:6" s="1" customFormat="1" x14ac:dyDescent="0.25">
      <c r="A111"/>
      <c r="B111"/>
      <c r="C111" s="9"/>
      <c r="D111" s="10"/>
      <c r="E111" s="10"/>
      <c r="F111" s="10"/>
    </row>
    <row r="112" spans="1:6" s="1" customFormat="1" x14ac:dyDescent="0.25">
      <c r="A112"/>
      <c r="B112"/>
      <c r="C112" s="9"/>
      <c r="D112" s="10"/>
      <c r="E112" s="10"/>
      <c r="F112" s="10"/>
    </row>
    <row r="113" spans="1:6" s="1" customFormat="1" x14ac:dyDescent="0.25">
      <c r="A113"/>
      <c r="B113"/>
      <c r="C113" s="9"/>
      <c r="D113" s="10"/>
      <c r="E113" s="10"/>
      <c r="F113" s="10"/>
    </row>
    <row r="114" spans="1:6" s="1" customFormat="1" x14ac:dyDescent="0.25">
      <c r="A114"/>
      <c r="B114"/>
      <c r="C114" s="9"/>
      <c r="D114" s="10"/>
      <c r="E114" s="10"/>
      <c r="F114" s="10"/>
    </row>
    <row r="115" spans="1:6" s="1" customFormat="1" x14ac:dyDescent="0.25">
      <c r="A115"/>
      <c r="B115"/>
      <c r="C115" s="9"/>
      <c r="D115" s="10"/>
      <c r="E115" s="10"/>
      <c r="F115" s="10"/>
    </row>
    <row r="116" spans="1:6" s="1" customFormat="1" x14ac:dyDescent="0.25">
      <c r="A116"/>
      <c r="B116"/>
      <c r="C116" s="9"/>
      <c r="D116" s="10"/>
      <c r="E116" s="10"/>
      <c r="F116" s="10"/>
    </row>
    <row r="117" spans="1:6" s="1" customFormat="1" x14ac:dyDescent="0.25">
      <c r="A117"/>
      <c r="B117"/>
      <c r="C117" s="9"/>
      <c r="D117" s="10"/>
      <c r="E117" s="10"/>
      <c r="F117" s="10"/>
    </row>
    <row r="118" spans="1:6" s="1" customFormat="1" x14ac:dyDescent="0.25">
      <c r="A118"/>
      <c r="B118"/>
      <c r="C118" s="9"/>
      <c r="D118" s="10"/>
      <c r="E118" s="10"/>
      <c r="F118" s="10"/>
    </row>
    <row r="119" spans="1:6" s="1" customFormat="1" x14ac:dyDescent="0.25">
      <c r="A119"/>
      <c r="B119"/>
      <c r="C119" s="9"/>
      <c r="D119" s="10"/>
      <c r="E119" s="10"/>
      <c r="F119" s="10"/>
    </row>
    <row r="120" spans="1:6" s="1" customFormat="1" x14ac:dyDescent="0.25">
      <c r="A120"/>
      <c r="B120"/>
      <c r="C120" s="9"/>
      <c r="D120" s="10"/>
      <c r="E120" s="10"/>
      <c r="F120" s="10"/>
    </row>
    <row r="121" spans="1:6" s="1" customFormat="1" x14ac:dyDescent="0.25">
      <c r="A121"/>
      <c r="B121"/>
      <c r="C121" s="9"/>
      <c r="D121" s="10"/>
      <c r="E121" s="10"/>
      <c r="F121" s="10"/>
    </row>
    <row r="122" spans="1:6" s="1" customFormat="1" x14ac:dyDescent="0.25">
      <c r="A122"/>
      <c r="B122"/>
      <c r="C122" s="9"/>
      <c r="D122" s="10"/>
      <c r="E122" s="10"/>
      <c r="F122" s="10"/>
    </row>
    <row r="123" spans="1:6" s="1" customFormat="1" x14ac:dyDescent="0.25">
      <c r="A123"/>
      <c r="B123"/>
      <c r="C123" s="9"/>
      <c r="D123" s="10"/>
      <c r="E123" s="10"/>
      <c r="F123" s="10"/>
    </row>
    <row r="124" spans="1:6" s="1" customFormat="1" x14ac:dyDescent="0.25">
      <c r="A124"/>
      <c r="B124"/>
      <c r="C124" s="9"/>
      <c r="D124" s="10"/>
      <c r="E124" s="10"/>
      <c r="F124" s="10"/>
    </row>
    <row r="125" spans="1:6" s="1" customFormat="1" x14ac:dyDescent="0.25">
      <c r="A125"/>
      <c r="B125"/>
      <c r="C125" s="9"/>
      <c r="D125" s="10"/>
      <c r="E125" s="10"/>
      <c r="F125" s="10"/>
    </row>
    <row r="126" spans="1:6" s="1" customFormat="1" x14ac:dyDescent="0.25">
      <c r="A126"/>
      <c r="B126"/>
      <c r="C126" s="9"/>
      <c r="D126" s="10"/>
      <c r="E126" s="10"/>
      <c r="F126" s="10"/>
    </row>
    <row r="127" spans="1:6" s="1" customFormat="1" x14ac:dyDescent="0.25">
      <c r="A127"/>
      <c r="B127"/>
      <c r="C127" s="9"/>
      <c r="D127" s="10"/>
      <c r="E127" s="10"/>
      <c r="F127" s="10"/>
    </row>
    <row r="128" spans="1:6" s="1" customFormat="1" x14ac:dyDescent="0.25">
      <c r="A128"/>
      <c r="B128"/>
      <c r="C128" s="9"/>
      <c r="D128" s="10"/>
      <c r="E128" s="10"/>
      <c r="F128" s="10"/>
    </row>
    <row r="129" spans="1:6" s="1" customFormat="1" x14ac:dyDescent="0.25">
      <c r="A129"/>
      <c r="B129"/>
      <c r="C129" s="9"/>
      <c r="D129" s="10"/>
      <c r="E129" s="10"/>
      <c r="F129" s="10"/>
    </row>
    <row r="130" spans="1:6" s="1" customFormat="1" x14ac:dyDescent="0.25">
      <c r="A130"/>
      <c r="B130"/>
      <c r="C130" s="9"/>
      <c r="D130" s="10"/>
      <c r="E130" s="10"/>
      <c r="F130" s="10"/>
    </row>
    <row r="131" spans="1:6" s="1" customFormat="1" x14ac:dyDescent="0.25">
      <c r="A131"/>
      <c r="B131"/>
      <c r="C131" s="9"/>
      <c r="D131" s="10"/>
      <c r="E131" s="10"/>
      <c r="F131" s="10"/>
    </row>
    <row r="132" spans="1:6" s="1" customFormat="1" x14ac:dyDescent="0.25">
      <c r="A132"/>
      <c r="B132"/>
      <c r="C132" s="9"/>
      <c r="D132" s="10"/>
      <c r="E132" s="10"/>
      <c r="F132" s="10"/>
    </row>
    <row r="133" spans="1:6" s="1" customFormat="1" x14ac:dyDescent="0.25">
      <c r="A133"/>
      <c r="B133"/>
      <c r="C133" s="9"/>
      <c r="D133" s="10"/>
      <c r="E133" s="10"/>
      <c r="F133" s="10"/>
    </row>
    <row r="134" spans="1:6" s="1" customFormat="1" x14ac:dyDescent="0.25">
      <c r="A134"/>
      <c r="B134"/>
      <c r="C134" s="9"/>
      <c r="D134" s="10"/>
      <c r="E134" s="10"/>
      <c r="F134" s="10"/>
    </row>
    <row r="135" spans="1:6" s="1" customFormat="1" x14ac:dyDescent="0.25">
      <c r="A135"/>
      <c r="B135"/>
      <c r="C135" s="9"/>
      <c r="D135" s="10"/>
      <c r="E135" s="10"/>
      <c r="F135" s="10"/>
    </row>
    <row r="136" spans="1:6" s="1" customFormat="1" x14ac:dyDescent="0.25">
      <c r="A136"/>
      <c r="B136"/>
      <c r="C136" s="9"/>
      <c r="D136" s="10"/>
      <c r="E136" s="10"/>
      <c r="F136" s="10"/>
    </row>
    <row r="137" spans="1:6" s="1" customFormat="1" x14ac:dyDescent="0.25">
      <c r="A137"/>
      <c r="B137"/>
      <c r="C137" s="9"/>
      <c r="D137" s="10"/>
      <c r="E137" s="10"/>
      <c r="F137" s="10"/>
    </row>
    <row r="138" spans="1:6" s="1" customFormat="1" x14ac:dyDescent="0.25">
      <c r="A138"/>
      <c r="B138"/>
      <c r="C138" s="9"/>
      <c r="D138" s="10"/>
      <c r="E138" s="10"/>
      <c r="F138" s="10"/>
    </row>
    <row r="139" spans="1:6" s="1" customFormat="1" x14ac:dyDescent="0.25">
      <c r="A139"/>
      <c r="B139"/>
      <c r="C139" s="9"/>
      <c r="D139" s="10"/>
      <c r="E139" s="10"/>
      <c r="F139" s="10"/>
    </row>
    <row r="140" spans="1:6" s="1" customFormat="1" x14ac:dyDescent="0.25">
      <c r="A140"/>
      <c r="B140"/>
      <c r="C140" s="9"/>
      <c r="D140" s="10"/>
      <c r="E140" s="10"/>
      <c r="F140" s="10"/>
    </row>
    <row r="141" spans="1:6" s="1" customFormat="1" x14ac:dyDescent="0.25">
      <c r="A141"/>
      <c r="B141"/>
      <c r="C141" s="9"/>
      <c r="D141" s="10"/>
      <c r="E141" s="10"/>
      <c r="F141" s="10"/>
    </row>
    <row r="142" spans="1:6" s="1" customFormat="1" x14ac:dyDescent="0.25">
      <c r="A142"/>
      <c r="B142"/>
      <c r="C142" s="9"/>
      <c r="D142" s="10"/>
      <c r="E142" s="10"/>
      <c r="F142" s="10"/>
    </row>
    <row r="143" spans="1:6" s="1" customFormat="1" x14ac:dyDescent="0.25">
      <c r="A143"/>
      <c r="B143"/>
      <c r="C143" s="9"/>
      <c r="D143" s="10"/>
      <c r="E143" s="10"/>
      <c r="F143" s="10"/>
    </row>
    <row r="144" spans="1:6" s="1" customFormat="1" x14ac:dyDescent="0.25">
      <c r="A144"/>
      <c r="B144"/>
      <c r="C144" s="9"/>
      <c r="D144" s="10"/>
      <c r="E144" s="10"/>
      <c r="F144" s="10"/>
    </row>
    <row r="145" spans="1:6" s="1" customFormat="1" x14ac:dyDescent="0.25">
      <c r="A145"/>
      <c r="B145"/>
      <c r="C145" s="9"/>
      <c r="D145" s="10"/>
      <c r="E145" s="10"/>
      <c r="F145" s="10"/>
    </row>
    <row r="146" spans="1:6" s="1" customFormat="1" x14ac:dyDescent="0.25">
      <c r="A146"/>
      <c r="B146"/>
      <c r="C146" s="9"/>
      <c r="D146" s="10"/>
      <c r="E146" s="10"/>
      <c r="F146" s="10"/>
    </row>
    <row r="147" spans="1:6" s="1" customFormat="1" x14ac:dyDescent="0.25">
      <c r="A147"/>
      <c r="B147"/>
      <c r="C147" s="9"/>
      <c r="D147" s="10"/>
      <c r="E147" s="10"/>
      <c r="F147" s="10"/>
    </row>
    <row r="148" spans="1:6" s="1" customFormat="1" x14ac:dyDescent="0.25">
      <c r="A148"/>
      <c r="B148"/>
      <c r="C148" s="9"/>
      <c r="D148" s="10"/>
      <c r="E148" s="10"/>
      <c r="F148" s="10"/>
    </row>
    <row r="149" spans="1:6" s="1" customFormat="1" x14ac:dyDescent="0.25">
      <c r="A149"/>
      <c r="B149"/>
      <c r="C149" s="9"/>
      <c r="D149" s="10"/>
      <c r="E149" s="10"/>
      <c r="F149" s="10"/>
    </row>
    <row r="150" spans="1:6" s="1" customFormat="1" x14ac:dyDescent="0.25">
      <c r="A150"/>
      <c r="B150"/>
      <c r="C150" s="9"/>
      <c r="D150" s="10"/>
      <c r="E150" s="10"/>
      <c r="F150" s="10"/>
    </row>
    <row r="151" spans="1:6" s="1" customFormat="1" x14ac:dyDescent="0.25">
      <c r="A151"/>
      <c r="B151"/>
      <c r="C151" s="9"/>
      <c r="D151" s="10"/>
      <c r="E151" s="10"/>
      <c r="F151" s="10"/>
    </row>
    <row r="152" spans="1:6" s="1" customFormat="1" x14ac:dyDescent="0.25">
      <c r="A152"/>
      <c r="B152"/>
      <c r="C152" s="9"/>
      <c r="D152" s="10"/>
      <c r="E152" s="10"/>
      <c r="F152" s="10"/>
    </row>
    <row r="153" spans="1:6" s="1" customFormat="1" x14ac:dyDescent="0.25">
      <c r="A153"/>
      <c r="B153"/>
      <c r="C153" s="9"/>
      <c r="D153" s="10"/>
      <c r="E153" s="10"/>
      <c r="F153" s="10"/>
    </row>
    <row r="154" spans="1:6" s="1" customFormat="1" x14ac:dyDescent="0.25">
      <c r="A154"/>
      <c r="B154"/>
      <c r="C154" s="9"/>
      <c r="D154" s="10"/>
      <c r="E154" s="10"/>
      <c r="F154" s="10"/>
    </row>
    <row r="155" spans="1:6" s="1" customFormat="1" x14ac:dyDescent="0.25">
      <c r="A155"/>
      <c r="B155"/>
      <c r="C155" s="9"/>
      <c r="D155" s="10"/>
      <c r="E155" s="10"/>
      <c r="F155" s="10"/>
    </row>
    <row r="156" spans="1:6" s="1" customFormat="1" x14ac:dyDescent="0.25">
      <c r="A156"/>
      <c r="B156"/>
      <c r="C156" s="9"/>
      <c r="D156" s="10"/>
      <c r="E156" s="10"/>
      <c r="F156" s="10"/>
    </row>
    <row r="157" spans="1:6" s="1" customFormat="1" x14ac:dyDescent="0.25">
      <c r="A157"/>
      <c r="B157"/>
      <c r="C157" s="9"/>
      <c r="D157" s="10"/>
      <c r="E157" s="10"/>
      <c r="F157" s="10"/>
    </row>
    <row r="158" spans="1:6" s="1" customFormat="1" x14ac:dyDescent="0.25">
      <c r="A158"/>
      <c r="B158"/>
      <c r="C158" s="9"/>
      <c r="D158" s="10"/>
      <c r="E158" s="10"/>
      <c r="F158" s="10"/>
    </row>
    <row r="159" spans="1:6" s="1" customFormat="1" x14ac:dyDescent="0.25">
      <c r="A159"/>
      <c r="B159"/>
      <c r="C159" s="9"/>
      <c r="D159" s="10"/>
      <c r="E159" s="10"/>
      <c r="F159" s="10"/>
    </row>
    <row r="160" spans="1:6" s="1" customFormat="1" x14ac:dyDescent="0.25">
      <c r="A160"/>
      <c r="B160"/>
      <c r="C160" s="9"/>
      <c r="D160" s="10"/>
      <c r="E160" s="10"/>
      <c r="F160" s="10"/>
    </row>
    <row r="161" spans="1:6" s="1" customFormat="1" x14ac:dyDescent="0.25">
      <c r="A161"/>
      <c r="B161"/>
      <c r="C161" s="9"/>
      <c r="D161" s="10"/>
      <c r="E161" s="10"/>
      <c r="F161" s="10"/>
    </row>
    <row r="162" spans="1:6" s="1" customFormat="1" x14ac:dyDescent="0.25">
      <c r="A162"/>
      <c r="B162"/>
      <c r="C162" s="9"/>
      <c r="D162" s="10"/>
      <c r="E162" s="10"/>
      <c r="F162" s="10"/>
    </row>
    <row r="163" spans="1:6" s="1" customFormat="1" x14ac:dyDescent="0.25">
      <c r="A163"/>
      <c r="B163"/>
      <c r="C163" s="9"/>
      <c r="D163" s="10"/>
      <c r="E163" s="10"/>
      <c r="F163" s="10"/>
    </row>
    <row r="164" spans="1:6" s="1" customFormat="1" x14ac:dyDescent="0.25">
      <c r="A164"/>
      <c r="B164"/>
      <c r="C164" s="9"/>
      <c r="D164" s="10"/>
      <c r="E164" s="10"/>
      <c r="F164" s="10"/>
    </row>
    <row r="165" spans="1:6" s="1" customFormat="1" x14ac:dyDescent="0.25">
      <c r="A165"/>
      <c r="B165"/>
      <c r="C165" s="9"/>
      <c r="D165" s="10"/>
      <c r="E165" s="10"/>
      <c r="F165" s="10"/>
    </row>
    <row r="166" spans="1:6" s="1" customFormat="1" x14ac:dyDescent="0.25">
      <c r="A166"/>
      <c r="B166"/>
      <c r="C166" s="9"/>
      <c r="D166" s="10"/>
      <c r="E166" s="10"/>
      <c r="F166" s="10"/>
    </row>
    <row r="167" spans="1:6" s="1" customFormat="1" x14ac:dyDescent="0.25">
      <c r="A167"/>
      <c r="B167"/>
      <c r="C167" s="9"/>
      <c r="D167" s="10"/>
      <c r="E167" s="10"/>
      <c r="F167" s="10"/>
    </row>
    <row r="168" spans="1:6" s="1" customFormat="1" x14ac:dyDescent="0.25">
      <c r="A168"/>
      <c r="B168"/>
      <c r="C168" s="9"/>
      <c r="D168" s="10"/>
      <c r="E168" s="10"/>
      <c r="F168" s="10"/>
    </row>
    <row r="169" spans="1:6" s="1" customFormat="1" x14ac:dyDescent="0.25">
      <c r="A169"/>
      <c r="B169"/>
      <c r="C169" s="9"/>
      <c r="D169" s="10"/>
      <c r="E169" s="10"/>
      <c r="F169" s="10"/>
    </row>
    <row r="170" spans="1:6" s="1" customFormat="1" x14ac:dyDescent="0.25">
      <c r="A170"/>
      <c r="B170"/>
      <c r="C170" s="9"/>
      <c r="D170" s="10"/>
      <c r="E170" s="10"/>
      <c r="F170" s="10"/>
    </row>
    <row r="171" spans="1:6" s="1" customFormat="1" x14ac:dyDescent="0.25">
      <c r="A171"/>
      <c r="B171"/>
      <c r="C171" s="9"/>
      <c r="D171" s="10"/>
      <c r="E171" s="10"/>
      <c r="F171" s="10"/>
    </row>
    <row r="172" spans="1:6" s="1" customFormat="1" x14ac:dyDescent="0.25">
      <c r="A172"/>
      <c r="B172"/>
      <c r="C172" s="9"/>
      <c r="D172" s="10"/>
      <c r="E172" s="10"/>
      <c r="F172" s="10"/>
    </row>
    <row r="173" spans="1:6" s="1" customFormat="1" x14ac:dyDescent="0.25">
      <c r="A173"/>
      <c r="B173"/>
      <c r="C173" s="9"/>
      <c r="D173" s="10"/>
      <c r="E173" s="10"/>
      <c r="F173" s="10"/>
    </row>
    <row r="174" spans="1:6" s="1" customFormat="1" x14ac:dyDescent="0.25">
      <c r="A174"/>
      <c r="B174"/>
      <c r="C174" s="9"/>
      <c r="D174" s="10"/>
      <c r="E174" s="10"/>
      <c r="F174" s="10"/>
    </row>
  </sheetData>
  <pageMargins left="0.25" right="0.25" top="0.75" bottom="0.75" header="0.3" footer="0.3"/>
  <pageSetup scale="87" fitToHeight="0" orientation="landscape" r:id="rId1"/>
  <headerFooter>
    <oddFooter>&amp;L&amp;Z&amp;F&amp;C&amp;P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AE-VMG Q2 Forecast </vt:lpstr>
      <vt:lpstr>AE-VMG FY25 Budget</vt:lpstr>
      <vt:lpstr>'AE-VMG FY25 Budget'!Print_Area</vt:lpstr>
      <vt:lpstr>'AE-VMG Q2 Forecast '!Print_Area</vt:lpstr>
      <vt:lpstr>'AE-VMG FY25 Budget'!Print_Titles</vt:lpstr>
      <vt:lpstr>'AE-VMG Q2 Forecast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Grandy, Tracie</dc:creator>
  <cp:lastModifiedBy>Grandy, Tracie</cp:lastModifiedBy>
  <dcterms:created xsi:type="dcterms:W3CDTF">2023-09-07T17:52:02Z</dcterms:created>
  <dcterms:modified xsi:type="dcterms:W3CDTF">2023-12-27T22:31:41Z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792c8cef-6f2b-4af1-b4ac-d815ff795cd6_Enabled">
    <vt:lpwstr>true</vt:lpwstr>
  </property>
  <property fmtid="{D5CDD505-2E9C-101B-9397-08002B2CF9AE}" pid="5" name="MSIP_Label_792c8cef-6f2b-4af1-b4ac-d815ff795cd6_SetDate">
    <vt:lpwstr>2023-09-07T17:53:41Z</vt:lpwstr>
  </property>
  <property fmtid="{D5CDD505-2E9C-101B-9397-08002B2CF9AE}" pid="6" name="MSIP_Label_792c8cef-6f2b-4af1-b4ac-d815ff795cd6_Method">
    <vt:lpwstr>Standard</vt:lpwstr>
  </property>
  <property fmtid="{D5CDD505-2E9C-101B-9397-08002B2CF9AE}" pid="7" name="MSIP_Label_792c8cef-6f2b-4af1-b4ac-d815ff795cd6_Name">
    <vt:lpwstr>VUMC General</vt:lpwstr>
  </property>
  <property fmtid="{D5CDD505-2E9C-101B-9397-08002B2CF9AE}" pid="8" name="MSIP_Label_792c8cef-6f2b-4af1-b4ac-d815ff795cd6_SiteId">
    <vt:lpwstr>ef575030-1424-4ed8-b83c-12c533d879ab</vt:lpwstr>
  </property>
  <property fmtid="{D5CDD505-2E9C-101B-9397-08002B2CF9AE}" pid="9" name="MSIP_Label_792c8cef-6f2b-4af1-b4ac-d815ff795cd6_ActionId">
    <vt:lpwstr>a3632209-87b4-4f10-8bea-ad8bc835aeb2</vt:lpwstr>
  </property>
  <property fmtid="{D5CDD505-2E9C-101B-9397-08002B2CF9AE}" pid="10" name="MSIP_Label_792c8cef-6f2b-4af1-b4ac-d815ff795cd6_ContentBits">
    <vt:lpwstr>0</vt:lpwstr>
  </property>
</Properties>
</file>