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010" activeTab="0"/>
  </bookViews>
  <sheets>
    <sheet name="Enter scores here" sheetId="1" r:id="rId1"/>
    <sheet name="Patient's profile plotted here" sheetId="2" r:id="rId2"/>
  </sheets>
  <definedNames/>
  <calcPr fullCalcOnLoad="1"/>
</workbook>
</file>

<file path=xl/sharedStrings.xml><?xml version="1.0" encoding="utf-8"?>
<sst xmlns="http://schemas.openxmlformats.org/spreadsheetml/2006/main" count="77" uniqueCount="71">
  <si>
    <t>Scoring</t>
  </si>
  <si>
    <t>Strongly</t>
  </si>
  <si>
    <t>Agree</t>
  </si>
  <si>
    <t>Neutral</t>
  </si>
  <si>
    <t>Disagree</t>
  </si>
  <si>
    <t xml:space="preserve"> </t>
  </si>
  <si>
    <t>Item #</t>
  </si>
  <si>
    <t>Item score</t>
  </si>
  <si>
    <t>1T</t>
  </si>
  <si>
    <t>2A</t>
  </si>
  <si>
    <t>3T</t>
  </si>
  <si>
    <t>4C</t>
  </si>
  <si>
    <t>5P</t>
  </si>
  <si>
    <t>6CI</t>
  </si>
  <si>
    <t>7A</t>
  </si>
  <si>
    <t>8L</t>
  </si>
  <si>
    <t>9P</t>
  </si>
  <si>
    <t>10L</t>
  </si>
  <si>
    <t>11E</t>
  </si>
  <si>
    <t>12A</t>
  </si>
  <si>
    <t>13CI</t>
  </si>
  <si>
    <t>14E</t>
  </si>
  <si>
    <t>15P</t>
  </si>
  <si>
    <t>16M</t>
  </si>
  <si>
    <t>17A</t>
  </si>
  <si>
    <t>18E</t>
  </si>
  <si>
    <t>19T</t>
  </si>
  <si>
    <t>20M</t>
  </si>
  <si>
    <t>21CI</t>
  </si>
  <si>
    <t>22L</t>
  </si>
  <si>
    <t>23CI</t>
  </si>
  <si>
    <t>24A</t>
  </si>
  <si>
    <t>25T</t>
  </si>
  <si>
    <t>26C</t>
  </si>
  <si>
    <t>27L</t>
  </si>
  <si>
    <t>28E</t>
  </si>
  <si>
    <t>29M</t>
  </si>
  <si>
    <t>30C</t>
  </si>
  <si>
    <t>31L</t>
  </si>
  <si>
    <t>32T</t>
  </si>
  <si>
    <t>33C</t>
  </si>
  <si>
    <t>34M</t>
  </si>
  <si>
    <t>35M</t>
  </si>
  <si>
    <t>36C</t>
  </si>
  <si>
    <t>37CI</t>
  </si>
  <si>
    <t>38P</t>
  </si>
  <si>
    <t>39E</t>
  </si>
  <si>
    <t>40P</t>
  </si>
  <si>
    <t>Rev. Score</t>
  </si>
  <si>
    <t>Motiv.</t>
  </si>
  <si>
    <t>Expect.</t>
  </si>
  <si>
    <t>Appear.</t>
  </si>
  <si>
    <t>Cost</t>
  </si>
  <si>
    <t>Techno.</t>
  </si>
  <si>
    <t>Phys.</t>
  </si>
  <si>
    <t>Com.Need.</t>
  </si>
  <si>
    <t>Lifestyle</t>
  </si>
  <si>
    <t>Motivation</t>
  </si>
  <si>
    <t>Expectations</t>
  </si>
  <si>
    <t>Appearance</t>
  </si>
  <si>
    <t>Technology</t>
  </si>
  <si>
    <t>Physical</t>
  </si>
  <si>
    <t>Com.Needs</t>
  </si>
  <si>
    <t>95th</t>
  </si>
  <si>
    <t>90th</t>
  </si>
  <si>
    <t>80th</t>
  </si>
  <si>
    <t>50th</t>
  </si>
  <si>
    <t>20th</t>
  </si>
  <si>
    <t>10th</t>
  </si>
  <si>
    <t>5th</t>
  </si>
  <si>
    <t>Patient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</si>
</sst>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b/>
      <sz val="5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5.5"/>
      <color indexed="8"/>
      <name val="Arial"/>
      <family val="2"/>
    </font>
    <font>
      <b/>
      <sz val="5.5"/>
      <color indexed="8"/>
      <name val="Arial"/>
      <family val="2"/>
    </font>
    <font>
      <sz val="4.5"/>
      <color indexed="8"/>
      <name val="Arial"/>
      <family val="2"/>
    </font>
    <font>
      <b/>
      <sz val="4.5"/>
      <color indexed="8"/>
      <name val="Arial"/>
      <family val="2"/>
    </font>
    <font>
      <sz val="4.75"/>
      <color indexed="8"/>
      <name val="Arial"/>
      <family val="2"/>
    </font>
    <font>
      <b/>
      <sz val="4.75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0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&gt; Score = Appearance is </a:t>
            </a: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 issue</a:t>
            </a:r>
          </a:p>
        </c:rich>
      </c:tx>
      <c:layout>
        <c:manualLayout>
          <c:xMode val="factor"/>
          <c:yMode val="factor"/>
          <c:x val="0.031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20525"/>
          <c:w val="0.815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scores here'!$C$47</c:f>
              <c:strCache/>
            </c:strRef>
          </c:cat>
          <c:val>
            <c:numRef>
              <c:f>'Enter scores here'!$C$48</c:f>
              <c:numCache/>
            </c:numRef>
          </c:val>
        </c:ser>
        <c:axId val="59463320"/>
        <c:axId val="65407833"/>
      </c:barChart>
      <c:catAx>
        <c:axId val="5946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07833"/>
        <c:crosses val="autoZero"/>
        <c:auto val="0"/>
        <c:lblOffset val="100"/>
        <c:tickLblSkip val="1"/>
        <c:noMultiLvlLbl val="0"/>
      </c:catAx>
      <c:valAx>
        <c:axId val="6540783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 (Max. score = 20 pts.)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63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&gt; Score = High Motivation &amp; High Expectations</a:t>
            </a:r>
          </a:p>
        </c:rich>
      </c:tx>
      <c:layout>
        <c:manualLayout>
          <c:xMode val="factor"/>
          <c:yMode val="factor"/>
          <c:x val="0.06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5"/>
          <c:y val="0.23675"/>
          <c:w val="0.828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scores here'!$A$47:$B$47</c:f>
              <c:strCache/>
            </c:strRef>
          </c:cat>
          <c:val>
            <c:numRef>
              <c:f>'Enter scores here'!$A$48:$B$48</c:f>
              <c:numCache/>
            </c:numRef>
          </c:val>
        </c:ser>
        <c:axId val="51799586"/>
        <c:axId val="63543091"/>
      </c:barChart>
      <c:catAx>
        <c:axId val="5179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43091"/>
        <c:crosses val="autoZero"/>
        <c:auto val="0"/>
        <c:lblOffset val="100"/>
        <c:tickLblSkip val="1"/>
        <c:noMultiLvlLbl val="0"/>
      </c:catAx>
      <c:valAx>
        <c:axId val="6354309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 (Max. score = 20 pts)</a:t>
                </a:r>
              </a:p>
            </c:rich>
          </c:tx>
          <c:layout>
            <c:manualLayout>
              <c:xMode val="factor"/>
              <c:yMode val="factor"/>
              <c:x val="-0.016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99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&gt; Score = Cost is </a:t>
            </a: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 issue</a:t>
            </a:r>
          </a:p>
        </c:rich>
      </c:tx>
      <c:layout>
        <c:manualLayout>
          <c:xMode val="factor"/>
          <c:yMode val="factor"/>
          <c:x val="-0.009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525"/>
          <c:w val="0.803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scores here'!$D$47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'Enter scores here'!$D$48</c:f>
              <c:numCache/>
            </c:numRef>
          </c:val>
        </c:ser>
        <c:axId val="35016908"/>
        <c:axId val="46716717"/>
      </c:barChart>
      <c:catAx>
        <c:axId val="3501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716717"/>
        <c:crosses val="autoZero"/>
        <c:auto val="0"/>
        <c:lblOffset val="100"/>
        <c:tickLblSkip val="1"/>
        <c:noMultiLvlLbl val="0"/>
      </c:catAx>
      <c:valAx>
        <c:axId val="4671671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 (Max. score = 20 pts.)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6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&gt; Score = Level of technology is </a:t>
            </a: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 issue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5"/>
          <c:y val="0.2245"/>
          <c:w val="0.807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scores here'!$E$47</c:f>
              <c:strCache/>
            </c:strRef>
          </c:cat>
          <c:val>
            <c:numRef>
              <c:f>'Enter scores here'!$E$48</c:f>
              <c:numCache/>
            </c:numRef>
          </c:val>
        </c:ser>
        <c:axId val="17797270"/>
        <c:axId val="25957703"/>
      </c:barChart>
      <c:catAx>
        <c:axId val="1779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Technophobia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5957703"/>
        <c:crosses val="autoZero"/>
        <c:auto val="0"/>
        <c:lblOffset val="100"/>
        <c:tickLblSkip val="1"/>
        <c:noMultiLvlLbl val="0"/>
      </c:catAx>
      <c:valAx>
        <c:axId val="2595770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 (Max. score = 20 pts.)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97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&gt; Score = Manual Dexterity is </a:t>
            </a: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 issue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2245"/>
          <c:w val="0.8072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scores here'!$F$47</c:f>
              <c:strCache>
                <c:ptCount val="1"/>
                <c:pt idx="0">
                  <c:v>Phys.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'Enter scores here'!$F$48</c:f>
              <c:numCache/>
            </c:numRef>
          </c:val>
        </c:ser>
        <c:axId val="32292736"/>
        <c:axId val="22199169"/>
      </c:barChart>
      <c:catAx>
        <c:axId val="32292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Physical Ability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199169"/>
        <c:crosses val="autoZero"/>
        <c:auto val="0"/>
        <c:lblOffset val="100"/>
        <c:tickLblSkip val="1"/>
        <c:noMultiLvlLbl val="0"/>
      </c:catAx>
      <c:valAx>
        <c:axId val="2219916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 (Max. score = 20 pts.)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92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&gt; Score = High Communicate Needs/Active Lifestyle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"/>
          <c:y val="0.22625"/>
          <c:w val="0.83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scores here'!$G$47:$H$47</c:f>
              <c:strCache/>
            </c:strRef>
          </c:cat>
          <c:val>
            <c:numRef>
              <c:f>'Enter scores here'!$G$48:$H$48</c:f>
              <c:numCache/>
            </c:numRef>
          </c:val>
        </c:ser>
        <c:axId val="65574794"/>
        <c:axId val="53302235"/>
      </c:barChart>
      <c:catAx>
        <c:axId val="6557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02235"/>
        <c:crosses val="autoZero"/>
        <c:auto val="0"/>
        <c:lblOffset val="100"/>
        <c:tickLblSkip val="1"/>
        <c:noMultiLvlLbl val="0"/>
      </c:catAx>
      <c:valAx>
        <c:axId val="5330223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 (Max. score = 20 pts.)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4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Distribution of Responses</a:t>
            </a:r>
          </a:p>
        </c:rich>
      </c:tx>
      <c:layout>
        <c:manualLayout>
          <c:xMode val="factor"/>
          <c:yMode val="factor"/>
          <c:x val="0.024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5"/>
          <c:y val="0.1465"/>
          <c:w val="0.635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scores here'!$B$5</c:f>
              <c:strCache>
                <c:ptCount val="1"/>
                <c:pt idx="0">
                  <c:v>Item score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'Enter scores here'!$B$6:$B$45</c:f>
              <c:numCache/>
            </c:numRef>
          </c:val>
        </c:ser>
        <c:axId val="9958068"/>
        <c:axId val="22513749"/>
      </c:barChart>
      <c:catAx>
        <c:axId val="9958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 Number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513749"/>
        <c:crosses val="autoZero"/>
        <c:auto val="0"/>
        <c:lblOffset val="100"/>
        <c:tickLblSkip val="5"/>
        <c:noMultiLvlLbl val="0"/>
      </c:catAx>
      <c:valAx>
        <c:axId val="225137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8068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Hearing Aid Selection Profile</a:t>
            </a:r>
          </a:p>
        </c:rich>
      </c:tx>
      <c:layout>
        <c:manualLayout>
          <c:xMode val="factor"/>
          <c:yMode val="factor"/>
          <c:x val="-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4625"/>
          <c:w val="0.835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'Enter scores here'!$A$51</c:f>
              <c:strCache>
                <c:ptCount val="1"/>
                <c:pt idx="0">
                  <c:v>95th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'Enter scores here'!$B$50:$I$50</c:f>
              <c:strCache>
                <c:ptCount val="8"/>
                <c:pt idx="0">
                  <c:v>Motivation</c:v>
                </c:pt>
                <c:pt idx="1">
                  <c:v>Expectations</c:v>
                </c:pt>
                <c:pt idx="2">
                  <c:v>Appearance</c:v>
                </c:pt>
                <c:pt idx="3">
                  <c:v>Cost</c:v>
                </c:pt>
                <c:pt idx="4">
                  <c:v>Technology</c:v>
                </c:pt>
                <c:pt idx="5">
                  <c:v>Physical</c:v>
                </c:pt>
                <c:pt idx="6">
                  <c:v>Com.Needs</c:v>
                </c:pt>
                <c:pt idx="7">
                  <c:v>Lifestyle</c:v>
                </c:pt>
              </c:strCache>
            </c:strRef>
          </c:cat>
          <c:val>
            <c:numRef>
              <c:f>'Enter scores here'!$B$51:$I$51</c:f>
              <c:numCache>
                <c:ptCount val="8"/>
                <c:pt idx="0">
                  <c:v>20</c:v>
                </c:pt>
                <c:pt idx="1">
                  <c:v>19</c:v>
                </c:pt>
                <c:pt idx="2">
                  <c:v>14</c:v>
                </c:pt>
                <c:pt idx="3">
                  <c:v>10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'Enter scores here'!$A$52</c:f>
              <c:strCache>
                <c:ptCount val="1"/>
                <c:pt idx="0">
                  <c:v>90th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'Enter scores here'!$B$50:$I$50</c:f>
              <c:strCache>
                <c:ptCount val="8"/>
                <c:pt idx="0">
                  <c:v>Motivation</c:v>
                </c:pt>
                <c:pt idx="1">
                  <c:v>Expectations</c:v>
                </c:pt>
                <c:pt idx="2">
                  <c:v>Appearance</c:v>
                </c:pt>
                <c:pt idx="3">
                  <c:v>Cost</c:v>
                </c:pt>
                <c:pt idx="4">
                  <c:v>Technology</c:v>
                </c:pt>
                <c:pt idx="5">
                  <c:v>Physical</c:v>
                </c:pt>
                <c:pt idx="6">
                  <c:v>Com.Needs</c:v>
                </c:pt>
                <c:pt idx="7">
                  <c:v>Lifestyle</c:v>
                </c:pt>
              </c:strCache>
            </c:strRef>
          </c:cat>
          <c:val>
            <c:numRef>
              <c:f>'Enter scores here'!$B$52:$I$52</c:f>
              <c:numCache>
                <c:ptCount val="8"/>
                <c:pt idx="0">
                  <c:v>19</c:v>
                </c:pt>
                <c:pt idx="1">
                  <c:v>18</c:v>
                </c:pt>
                <c:pt idx="2">
                  <c:v>13</c:v>
                </c:pt>
                <c:pt idx="3">
                  <c:v>9</c:v>
                </c:pt>
                <c:pt idx="4">
                  <c:v>19</c:v>
                </c:pt>
                <c:pt idx="5">
                  <c:v>19</c:v>
                </c:pt>
                <c:pt idx="6">
                  <c:v>20</c:v>
                </c:pt>
                <c:pt idx="7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'Enter scores here'!$A$53</c:f>
              <c:strCache>
                <c:ptCount val="1"/>
                <c:pt idx="0">
                  <c:v>80th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'Enter scores here'!$B$50:$I$50</c:f>
              <c:strCache>
                <c:ptCount val="8"/>
                <c:pt idx="0">
                  <c:v>Motivation</c:v>
                </c:pt>
                <c:pt idx="1">
                  <c:v>Expectations</c:v>
                </c:pt>
                <c:pt idx="2">
                  <c:v>Appearance</c:v>
                </c:pt>
                <c:pt idx="3">
                  <c:v>Cost</c:v>
                </c:pt>
                <c:pt idx="4">
                  <c:v>Technology</c:v>
                </c:pt>
                <c:pt idx="5">
                  <c:v>Physical</c:v>
                </c:pt>
                <c:pt idx="6">
                  <c:v>Com.Needs</c:v>
                </c:pt>
                <c:pt idx="7">
                  <c:v>Lifestyle</c:v>
                </c:pt>
              </c:strCache>
            </c:strRef>
          </c:cat>
          <c:val>
            <c:numRef>
              <c:f>'Enter scores here'!$B$53:$I$53</c:f>
              <c:numCache>
                <c:ptCount val="8"/>
                <c:pt idx="0">
                  <c:v>18</c:v>
                </c:pt>
                <c:pt idx="1">
                  <c:v>16</c:v>
                </c:pt>
                <c:pt idx="2">
                  <c:v>11</c:v>
                </c:pt>
                <c:pt idx="3">
                  <c:v>7</c:v>
                </c:pt>
                <c:pt idx="4">
                  <c:v>17</c:v>
                </c:pt>
                <c:pt idx="5">
                  <c:v>17</c:v>
                </c:pt>
                <c:pt idx="6">
                  <c:v>19</c:v>
                </c:pt>
                <c:pt idx="7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'Enter scores here'!$A$54</c:f>
              <c:strCache>
                <c:ptCount val="1"/>
                <c:pt idx="0">
                  <c:v>50th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'Enter scores here'!$B$50:$I$50</c:f>
              <c:strCache>
                <c:ptCount val="8"/>
                <c:pt idx="0">
                  <c:v>Motivation</c:v>
                </c:pt>
                <c:pt idx="1">
                  <c:v>Expectations</c:v>
                </c:pt>
                <c:pt idx="2">
                  <c:v>Appearance</c:v>
                </c:pt>
                <c:pt idx="3">
                  <c:v>Cost</c:v>
                </c:pt>
                <c:pt idx="4">
                  <c:v>Technology</c:v>
                </c:pt>
                <c:pt idx="5">
                  <c:v>Physical</c:v>
                </c:pt>
                <c:pt idx="6">
                  <c:v>Com.Needs</c:v>
                </c:pt>
                <c:pt idx="7">
                  <c:v>Lifestyle</c:v>
                </c:pt>
              </c:strCache>
            </c:strRef>
          </c:cat>
          <c:val>
            <c:numRef>
              <c:f>'Enter scores here'!$B$54:$I$54</c:f>
              <c:numCache>
                <c:ptCount val="8"/>
                <c:pt idx="0">
                  <c:v>15</c:v>
                </c:pt>
                <c:pt idx="1">
                  <c:v>14</c:v>
                </c:pt>
                <c:pt idx="2">
                  <c:v>8</c:v>
                </c:pt>
                <c:pt idx="3">
                  <c:v>6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14.5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'Enter scores here'!$A$55</c:f>
              <c:strCache>
                <c:ptCount val="1"/>
                <c:pt idx="0">
                  <c:v>20th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'Enter scores here'!$B$50:$I$50</c:f>
              <c:strCache>
                <c:ptCount val="8"/>
                <c:pt idx="0">
                  <c:v>Motivation</c:v>
                </c:pt>
                <c:pt idx="1">
                  <c:v>Expectations</c:v>
                </c:pt>
                <c:pt idx="2">
                  <c:v>Appearance</c:v>
                </c:pt>
                <c:pt idx="3">
                  <c:v>Cost</c:v>
                </c:pt>
                <c:pt idx="4">
                  <c:v>Technology</c:v>
                </c:pt>
                <c:pt idx="5">
                  <c:v>Physical</c:v>
                </c:pt>
                <c:pt idx="6">
                  <c:v>Com.Needs</c:v>
                </c:pt>
                <c:pt idx="7">
                  <c:v>Lifestyle</c:v>
                </c:pt>
              </c:strCache>
            </c:strRef>
          </c:cat>
          <c:val>
            <c:numRef>
              <c:f>'Enter scores here'!$B$55:$I$55</c:f>
              <c:numCache>
                <c:ptCount val="8"/>
                <c:pt idx="0">
                  <c:v>13</c:v>
                </c:pt>
                <c:pt idx="1">
                  <c:v>10</c:v>
                </c:pt>
                <c:pt idx="2">
                  <c:v>5</c:v>
                </c:pt>
                <c:pt idx="3">
                  <c:v>4</c:v>
                </c:pt>
                <c:pt idx="4">
                  <c:v>13</c:v>
                </c:pt>
                <c:pt idx="5">
                  <c:v>13</c:v>
                </c:pt>
                <c:pt idx="6">
                  <c:v>15</c:v>
                </c:pt>
                <c:pt idx="7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'Enter scores here'!$A$56</c:f>
              <c:strCache>
                <c:ptCount val="1"/>
                <c:pt idx="0">
                  <c:v>10th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'Enter scores here'!$B$50:$I$50</c:f>
              <c:strCache>
                <c:ptCount val="8"/>
                <c:pt idx="0">
                  <c:v>Motivation</c:v>
                </c:pt>
                <c:pt idx="1">
                  <c:v>Expectations</c:v>
                </c:pt>
                <c:pt idx="2">
                  <c:v>Appearance</c:v>
                </c:pt>
                <c:pt idx="3">
                  <c:v>Cost</c:v>
                </c:pt>
                <c:pt idx="4">
                  <c:v>Technology</c:v>
                </c:pt>
                <c:pt idx="5">
                  <c:v>Physical</c:v>
                </c:pt>
                <c:pt idx="6">
                  <c:v>Com.Needs</c:v>
                </c:pt>
                <c:pt idx="7">
                  <c:v>Lifestyle</c:v>
                </c:pt>
              </c:strCache>
            </c:strRef>
          </c:cat>
          <c:val>
            <c:numRef>
              <c:f>'Enter scores here'!$B$56:$I$56</c:f>
              <c:numCache>
                <c:ptCount val="8"/>
                <c:pt idx="0">
                  <c:v>11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12</c:v>
                </c:pt>
                <c:pt idx="5">
                  <c:v>11</c:v>
                </c:pt>
                <c:pt idx="6">
                  <c:v>14</c:v>
                </c:pt>
                <c:pt idx="7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'Enter scores here'!$A$57</c:f>
              <c:strCache>
                <c:ptCount val="1"/>
                <c:pt idx="0">
                  <c:v>5th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'Enter scores here'!$B$50:$I$50</c:f>
              <c:strCache>
                <c:ptCount val="8"/>
                <c:pt idx="0">
                  <c:v>Motivation</c:v>
                </c:pt>
                <c:pt idx="1">
                  <c:v>Expectations</c:v>
                </c:pt>
                <c:pt idx="2">
                  <c:v>Appearance</c:v>
                </c:pt>
                <c:pt idx="3">
                  <c:v>Cost</c:v>
                </c:pt>
                <c:pt idx="4">
                  <c:v>Technology</c:v>
                </c:pt>
                <c:pt idx="5">
                  <c:v>Physical</c:v>
                </c:pt>
                <c:pt idx="6">
                  <c:v>Com.Needs</c:v>
                </c:pt>
                <c:pt idx="7">
                  <c:v>Lifestyle</c:v>
                </c:pt>
              </c:strCache>
            </c:strRef>
          </c:cat>
          <c:val>
            <c:numRef>
              <c:f>'Enter scores here'!$B$57:$I$57</c:f>
              <c:numCache>
                <c:ptCount val="8"/>
                <c:pt idx="0">
                  <c:v>10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11</c:v>
                </c:pt>
                <c:pt idx="5">
                  <c:v>7</c:v>
                </c:pt>
                <c:pt idx="6">
                  <c:v>13</c:v>
                </c:pt>
                <c:pt idx="7">
                  <c:v>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'Enter scores here'!$A$58</c:f>
              <c:strCache>
                <c:ptCount val="1"/>
                <c:pt idx="0">
                  <c:v>Patient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'Enter scores here'!$B$50:$I$50</c:f>
              <c:strCache>
                <c:ptCount val="8"/>
                <c:pt idx="0">
                  <c:v>Motivation</c:v>
                </c:pt>
                <c:pt idx="1">
                  <c:v>Expectations</c:v>
                </c:pt>
                <c:pt idx="2">
                  <c:v>Appearance</c:v>
                </c:pt>
                <c:pt idx="3">
                  <c:v>Cost</c:v>
                </c:pt>
                <c:pt idx="4">
                  <c:v>Technology</c:v>
                </c:pt>
                <c:pt idx="5">
                  <c:v>Physical</c:v>
                </c:pt>
                <c:pt idx="6">
                  <c:v>Com.Needs</c:v>
                </c:pt>
                <c:pt idx="7">
                  <c:v>Lifestyle</c:v>
                </c:pt>
              </c:strCache>
            </c:strRef>
          </c:cat>
          <c:val>
            <c:numRef>
              <c:f>'Enter scores here'!$B$58:$I$58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297150"/>
        <c:axId val="11674351"/>
      </c:lineChart>
      <c:catAx>
        <c:axId val="1297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HASP Subscales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74351"/>
        <c:crosses val="autoZero"/>
        <c:auto val="0"/>
        <c:lblOffset val="100"/>
        <c:tickLblSkip val="1"/>
        <c:noMultiLvlLbl val="0"/>
      </c:catAx>
      <c:valAx>
        <c:axId val="1167435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HASP Score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38"/>
          <c:w val="0.11125"/>
          <c:h val="0.2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headerFooter>
    <oddHeader>&amp;LDoris Hugo (FRL)&amp;C&amp;14 78 yo Female, HHIE-S =  26 pts, New user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4</xdr:row>
      <xdr:rowOff>152400</xdr:rowOff>
    </xdr:from>
    <xdr:to>
      <xdr:col>10</xdr:col>
      <xdr:colOff>133350</xdr:colOff>
      <xdr:row>21</xdr:row>
      <xdr:rowOff>104775</xdr:rowOff>
    </xdr:to>
    <xdr:graphicFrame>
      <xdr:nvGraphicFramePr>
        <xdr:cNvPr id="1" name="Chart 3"/>
        <xdr:cNvGraphicFramePr/>
      </xdr:nvGraphicFramePr>
      <xdr:xfrm>
        <a:off x="4295775" y="800100"/>
        <a:ext cx="24955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5</xdr:row>
      <xdr:rowOff>9525</xdr:rowOff>
    </xdr:from>
    <xdr:to>
      <xdr:col>6</xdr:col>
      <xdr:colOff>190500</xdr:colOff>
      <xdr:row>21</xdr:row>
      <xdr:rowOff>104775</xdr:rowOff>
    </xdr:to>
    <xdr:graphicFrame>
      <xdr:nvGraphicFramePr>
        <xdr:cNvPr id="2" name="Chart 4"/>
        <xdr:cNvGraphicFramePr/>
      </xdr:nvGraphicFramePr>
      <xdr:xfrm>
        <a:off x="1304925" y="819150"/>
        <a:ext cx="29813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171450</xdr:colOff>
      <xdr:row>4</xdr:row>
      <xdr:rowOff>152400</xdr:rowOff>
    </xdr:from>
    <xdr:to>
      <xdr:col>13</xdr:col>
      <xdr:colOff>514350</xdr:colOff>
      <xdr:row>21</xdr:row>
      <xdr:rowOff>104775</xdr:rowOff>
    </xdr:to>
    <xdr:graphicFrame>
      <xdr:nvGraphicFramePr>
        <xdr:cNvPr id="3" name="Chart 5"/>
        <xdr:cNvGraphicFramePr/>
      </xdr:nvGraphicFramePr>
      <xdr:xfrm>
        <a:off x="6829425" y="800100"/>
        <a:ext cx="21145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21</xdr:row>
      <xdr:rowOff>133350</xdr:rowOff>
    </xdr:from>
    <xdr:to>
      <xdr:col>9</xdr:col>
      <xdr:colOff>266700</xdr:colOff>
      <xdr:row>38</xdr:row>
      <xdr:rowOff>123825</xdr:rowOff>
    </xdr:to>
    <xdr:graphicFrame>
      <xdr:nvGraphicFramePr>
        <xdr:cNvPr id="4" name="Chart 6"/>
        <xdr:cNvGraphicFramePr/>
      </xdr:nvGraphicFramePr>
      <xdr:xfrm>
        <a:off x="3867150" y="3533775"/>
        <a:ext cx="24669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190500</xdr:colOff>
      <xdr:row>22</xdr:row>
      <xdr:rowOff>38100</xdr:rowOff>
    </xdr:from>
    <xdr:to>
      <xdr:col>5</xdr:col>
      <xdr:colOff>581025</xdr:colOff>
      <xdr:row>39</xdr:row>
      <xdr:rowOff>28575</xdr:rowOff>
    </xdr:to>
    <xdr:graphicFrame>
      <xdr:nvGraphicFramePr>
        <xdr:cNvPr id="5" name="Chart 7"/>
        <xdr:cNvGraphicFramePr/>
      </xdr:nvGraphicFramePr>
      <xdr:xfrm>
        <a:off x="1476375" y="3600450"/>
        <a:ext cx="25050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285750</xdr:colOff>
      <xdr:row>21</xdr:row>
      <xdr:rowOff>123825</xdr:rowOff>
    </xdr:from>
    <xdr:to>
      <xdr:col>13</xdr:col>
      <xdr:colOff>476250</xdr:colOff>
      <xdr:row>38</xdr:row>
      <xdr:rowOff>123825</xdr:rowOff>
    </xdr:to>
    <xdr:graphicFrame>
      <xdr:nvGraphicFramePr>
        <xdr:cNvPr id="6" name="Chart 8"/>
        <xdr:cNvGraphicFramePr/>
      </xdr:nvGraphicFramePr>
      <xdr:xfrm>
        <a:off x="6353175" y="3524250"/>
        <a:ext cx="255270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476250</xdr:colOff>
      <xdr:row>4</xdr:row>
      <xdr:rowOff>152400</xdr:rowOff>
    </xdr:from>
    <xdr:to>
      <xdr:col>18</xdr:col>
      <xdr:colOff>0</xdr:colOff>
      <xdr:row>38</xdr:row>
      <xdr:rowOff>104775</xdr:rowOff>
    </xdr:to>
    <xdr:graphicFrame>
      <xdr:nvGraphicFramePr>
        <xdr:cNvPr id="7" name="Chart 13"/>
        <xdr:cNvGraphicFramePr/>
      </xdr:nvGraphicFramePr>
      <xdr:xfrm>
        <a:off x="8905875" y="800100"/>
        <a:ext cx="2476500" cy="5457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B6" sqref="B6:B45"/>
    </sheetView>
  </sheetViews>
  <sheetFormatPr defaultColWidth="8.8515625" defaultRowHeight="12.75"/>
  <cols>
    <col min="1" max="1" width="8.8515625" style="0" customWidth="1"/>
    <col min="2" max="2" width="10.421875" style="0" bestFit="1" customWidth="1"/>
    <col min="3" max="3" width="11.8515625" style="0" bestFit="1" customWidth="1"/>
    <col min="4" max="4" width="10.8515625" style="0" bestFit="1" customWidth="1"/>
    <col min="5" max="5" width="9.00390625" style="0" bestFit="1" customWidth="1"/>
    <col min="6" max="6" width="10.421875" style="0" bestFit="1" customWidth="1"/>
    <col min="7" max="7" width="11.00390625" style="0" bestFit="1" customWidth="1"/>
    <col min="8" max="8" width="10.7109375" style="0" bestFit="1" customWidth="1"/>
    <col min="9" max="9" width="7.8515625" style="0" bestFit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</v>
      </c>
    </row>
    <row r="2" spans="1:6" ht="12.75">
      <c r="A2" s="1"/>
      <c r="B2" s="1" t="s">
        <v>2</v>
      </c>
      <c r="C2" s="1" t="s">
        <v>5</v>
      </c>
      <c r="D2" s="1"/>
      <c r="E2" s="1"/>
      <c r="F2" s="1" t="s">
        <v>4</v>
      </c>
    </row>
    <row r="3" spans="2:6" ht="12.75">
      <c r="B3">
        <v>4</v>
      </c>
      <c r="C3">
        <v>3</v>
      </c>
      <c r="D3">
        <v>2</v>
      </c>
      <c r="E3">
        <v>1</v>
      </c>
      <c r="F3">
        <v>0</v>
      </c>
    </row>
    <row r="5" spans="1:2" ht="12.75">
      <c r="A5" s="1" t="s">
        <v>6</v>
      </c>
      <c r="B5" s="1" t="s">
        <v>7</v>
      </c>
    </row>
    <row r="6" spans="1:2" ht="12.75">
      <c r="A6" s="1" t="s">
        <v>8</v>
      </c>
      <c r="B6" s="3"/>
    </row>
    <row r="7" spans="1:2" ht="12.75">
      <c r="A7" s="1" t="s">
        <v>9</v>
      </c>
      <c r="B7" s="3"/>
    </row>
    <row r="8" spans="1:2" ht="12.75">
      <c r="A8" s="1" t="s">
        <v>10</v>
      </c>
      <c r="B8" s="3"/>
    </row>
    <row r="9" spans="1:2" ht="12.75">
      <c r="A9" s="1" t="s">
        <v>11</v>
      </c>
      <c r="B9" s="3"/>
    </row>
    <row r="10" spans="1:2" ht="12.75">
      <c r="A10" s="1" t="s">
        <v>12</v>
      </c>
      <c r="B10" s="3"/>
    </row>
    <row r="11" spans="1:2" ht="12.75">
      <c r="A11" s="1" t="s">
        <v>13</v>
      </c>
      <c r="B11" s="3"/>
    </row>
    <row r="12" spans="1:2" ht="12.75">
      <c r="A12" s="1" t="s">
        <v>14</v>
      </c>
      <c r="B12" s="3"/>
    </row>
    <row r="13" spans="1:2" ht="12.75">
      <c r="A13" s="1" t="s">
        <v>15</v>
      </c>
      <c r="B13" s="3"/>
    </row>
    <row r="14" spans="1:2" ht="12.75">
      <c r="A14" s="1" t="s">
        <v>16</v>
      </c>
      <c r="B14" s="3"/>
    </row>
    <row r="15" spans="1:2" ht="12.75">
      <c r="A15" s="1" t="s">
        <v>17</v>
      </c>
      <c r="B15" s="3"/>
    </row>
    <row r="16" spans="1:2" ht="12.75">
      <c r="A16" s="1" t="s">
        <v>18</v>
      </c>
      <c r="B16" s="3"/>
    </row>
    <row r="17" spans="1:2" ht="12.75">
      <c r="A17" s="1" t="s">
        <v>19</v>
      </c>
      <c r="B17" s="3"/>
    </row>
    <row r="18" spans="1:2" ht="12.75">
      <c r="A18" s="1" t="s">
        <v>20</v>
      </c>
      <c r="B18" s="3"/>
    </row>
    <row r="19" spans="1:2" ht="12.75">
      <c r="A19" s="1" t="s">
        <v>21</v>
      </c>
      <c r="B19" s="3"/>
    </row>
    <row r="20" spans="1:2" ht="12.75">
      <c r="A20" s="1" t="s">
        <v>22</v>
      </c>
      <c r="B20" s="3"/>
    </row>
    <row r="21" spans="1:2" ht="12.75">
      <c r="A21" s="1" t="s">
        <v>23</v>
      </c>
      <c r="B21" s="3"/>
    </row>
    <row r="22" spans="1:2" ht="12.75">
      <c r="A22" s="1" t="s">
        <v>24</v>
      </c>
      <c r="B22" s="3"/>
    </row>
    <row r="23" spans="1:2" ht="12.75">
      <c r="A23" s="1" t="s">
        <v>25</v>
      </c>
      <c r="B23" s="3"/>
    </row>
    <row r="24" spans="1:2" ht="12.75">
      <c r="A24" s="1" t="s">
        <v>26</v>
      </c>
      <c r="B24" s="3"/>
    </row>
    <row r="25" spans="1:2" ht="12.75">
      <c r="A25" s="1" t="s">
        <v>27</v>
      </c>
      <c r="B25" s="3"/>
    </row>
    <row r="26" spans="1:2" ht="12.75">
      <c r="A26" s="1" t="s">
        <v>28</v>
      </c>
      <c r="B26" s="3"/>
    </row>
    <row r="27" spans="1:2" ht="12.75">
      <c r="A27" s="1" t="s">
        <v>29</v>
      </c>
      <c r="B27" s="3"/>
    </row>
    <row r="28" spans="1:2" ht="12.75">
      <c r="A28" s="1" t="s">
        <v>30</v>
      </c>
      <c r="B28" s="3"/>
    </row>
    <row r="29" spans="1:2" ht="12.75">
      <c r="A29" s="1" t="s">
        <v>31</v>
      </c>
      <c r="B29" s="3"/>
    </row>
    <row r="30" spans="1:2" ht="12.75">
      <c r="A30" s="1" t="s">
        <v>32</v>
      </c>
      <c r="B30" s="3"/>
    </row>
    <row r="31" spans="1:2" ht="12.75">
      <c r="A31" s="1" t="s">
        <v>33</v>
      </c>
      <c r="B31" s="3"/>
    </row>
    <row r="32" spans="1:2" ht="12.75">
      <c r="A32" s="1" t="s">
        <v>34</v>
      </c>
      <c r="B32" s="3"/>
    </row>
    <row r="33" spans="1:2" ht="12.75">
      <c r="A33" s="1" t="s">
        <v>35</v>
      </c>
      <c r="B33" s="3"/>
    </row>
    <row r="34" spans="1:2" ht="12.75">
      <c r="A34" s="1" t="s">
        <v>36</v>
      </c>
      <c r="B34" s="3"/>
    </row>
    <row r="35" spans="1:2" ht="12.75">
      <c r="A35" s="1" t="s">
        <v>37</v>
      </c>
      <c r="B35" s="3"/>
    </row>
    <row r="36" spans="1:2" ht="12.75">
      <c r="A36" s="1" t="s">
        <v>38</v>
      </c>
      <c r="B36" s="3"/>
    </row>
    <row r="37" spans="1:2" ht="12.75">
      <c r="A37" s="1" t="s">
        <v>39</v>
      </c>
      <c r="B37" s="3"/>
    </row>
    <row r="38" spans="1:2" ht="12.75">
      <c r="A38" s="1" t="s">
        <v>40</v>
      </c>
      <c r="B38" s="3"/>
    </row>
    <row r="39" spans="1:2" ht="12.75">
      <c r="A39" s="1" t="s">
        <v>41</v>
      </c>
      <c r="B39" s="3"/>
    </row>
    <row r="40" spans="1:2" ht="12.75">
      <c r="A40" s="1" t="s">
        <v>42</v>
      </c>
      <c r="B40" s="3"/>
    </row>
    <row r="41" spans="1:2" ht="12.75">
      <c r="A41" s="1" t="s">
        <v>43</v>
      </c>
      <c r="B41" s="3"/>
    </row>
    <row r="42" spans="1:2" ht="12.75">
      <c r="A42" s="1" t="s">
        <v>44</v>
      </c>
      <c r="B42" s="3"/>
    </row>
    <row r="43" spans="1:2" ht="12.75">
      <c r="A43" s="1" t="s">
        <v>45</v>
      </c>
      <c r="B43" s="3"/>
    </row>
    <row r="44" spans="1:2" ht="12.75">
      <c r="A44" s="1" t="s">
        <v>46</v>
      </c>
      <c r="B44" s="3"/>
    </row>
    <row r="45" spans="1:2" ht="12.75">
      <c r="A45" s="1" t="s">
        <v>47</v>
      </c>
      <c r="B45" s="3"/>
    </row>
    <row r="46" spans="2:4" ht="12.75">
      <c r="B46" s="3"/>
      <c r="C46" s="1" t="s">
        <v>48</v>
      </c>
      <c r="D46" s="1" t="s">
        <v>48</v>
      </c>
    </row>
    <row r="47" spans="1:8" ht="12.75">
      <c r="A47" s="2" t="s">
        <v>49</v>
      </c>
      <c r="B47" s="2" t="s">
        <v>50</v>
      </c>
      <c r="C47" s="2" t="s">
        <v>51</v>
      </c>
      <c r="D47" s="2" t="s">
        <v>52</v>
      </c>
      <c r="E47" s="2" t="s">
        <v>53</v>
      </c>
      <c r="F47" s="2" t="s">
        <v>54</v>
      </c>
      <c r="G47" s="2" t="s">
        <v>55</v>
      </c>
      <c r="H47" s="2" t="s">
        <v>56</v>
      </c>
    </row>
    <row r="48" spans="1:8" ht="12.75">
      <c r="A48">
        <f>SUM(B21+B25+B34+B39+B40)</f>
        <v>0</v>
      </c>
      <c r="B48">
        <f>SUM(B16+B19+B23+B33+B44)</f>
        <v>0</v>
      </c>
      <c r="C48">
        <f>20-(SUM(B7+B12+B17+B22+B29))</f>
        <v>20</v>
      </c>
      <c r="D48">
        <f>20-(SUM(B9+B31+B35+B38+B41))</f>
        <v>20</v>
      </c>
      <c r="E48">
        <f>SUM(B6+B8+B24+B30+B37)</f>
        <v>0</v>
      </c>
      <c r="F48">
        <f>SUM(B10+B14+B20+B43+B45)</f>
        <v>0</v>
      </c>
      <c r="G48">
        <f>SUM(B11+B18+B26+B28+B42)</f>
        <v>0</v>
      </c>
      <c r="H48">
        <f>SUM(B13+B15+B27+B32+B36)</f>
        <v>0</v>
      </c>
    </row>
    <row r="50" spans="1:9" ht="12.75">
      <c r="A50" s="1"/>
      <c r="B50" t="s">
        <v>57</v>
      </c>
      <c r="C50" t="s">
        <v>58</v>
      </c>
      <c r="D50" t="s">
        <v>59</v>
      </c>
      <c r="E50" t="s">
        <v>52</v>
      </c>
      <c r="F50" t="s">
        <v>60</v>
      </c>
      <c r="G50" t="s">
        <v>61</v>
      </c>
      <c r="H50" t="s">
        <v>62</v>
      </c>
      <c r="I50" t="s">
        <v>56</v>
      </c>
    </row>
    <row r="51" spans="1:9" ht="12.75">
      <c r="A51" t="s">
        <v>63</v>
      </c>
      <c r="B51">
        <v>20</v>
      </c>
      <c r="C51">
        <v>19</v>
      </c>
      <c r="D51">
        <v>14</v>
      </c>
      <c r="E51">
        <v>10</v>
      </c>
      <c r="F51">
        <v>20</v>
      </c>
      <c r="G51">
        <v>20</v>
      </c>
      <c r="H51">
        <v>20</v>
      </c>
      <c r="I51">
        <v>19</v>
      </c>
    </row>
    <row r="52" spans="1:9" ht="12.75">
      <c r="A52" t="s">
        <v>64</v>
      </c>
      <c r="B52">
        <v>19</v>
      </c>
      <c r="C52">
        <v>18</v>
      </c>
      <c r="D52">
        <v>13</v>
      </c>
      <c r="E52">
        <v>9</v>
      </c>
      <c r="F52">
        <v>19</v>
      </c>
      <c r="G52">
        <v>19</v>
      </c>
      <c r="H52">
        <v>20</v>
      </c>
      <c r="I52">
        <v>18</v>
      </c>
    </row>
    <row r="53" spans="1:9" ht="12.75">
      <c r="A53" t="s">
        <v>65</v>
      </c>
      <c r="B53">
        <v>18</v>
      </c>
      <c r="C53">
        <v>16</v>
      </c>
      <c r="D53">
        <v>11</v>
      </c>
      <c r="E53">
        <v>7</v>
      </c>
      <c r="F53">
        <v>17</v>
      </c>
      <c r="G53">
        <v>17</v>
      </c>
      <c r="H53">
        <v>19</v>
      </c>
      <c r="I53">
        <v>17</v>
      </c>
    </row>
    <row r="54" spans="1:9" ht="12.75">
      <c r="A54" t="s">
        <v>66</v>
      </c>
      <c r="B54">
        <v>15</v>
      </c>
      <c r="C54">
        <v>14</v>
      </c>
      <c r="D54">
        <v>8</v>
      </c>
      <c r="E54">
        <v>6</v>
      </c>
      <c r="F54">
        <v>15</v>
      </c>
      <c r="G54">
        <v>15</v>
      </c>
      <c r="H54">
        <v>17</v>
      </c>
      <c r="I54">
        <v>14.5</v>
      </c>
    </row>
    <row r="55" spans="1:9" ht="12.75">
      <c r="A55" t="s">
        <v>67</v>
      </c>
      <c r="B55">
        <v>13</v>
      </c>
      <c r="C55">
        <v>10</v>
      </c>
      <c r="D55">
        <v>5</v>
      </c>
      <c r="E55">
        <v>4</v>
      </c>
      <c r="F55">
        <v>13</v>
      </c>
      <c r="G55">
        <v>13</v>
      </c>
      <c r="H55">
        <v>15</v>
      </c>
      <c r="I55">
        <v>12</v>
      </c>
    </row>
    <row r="56" spans="1:9" ht="12.75">
      <c r="A56" t="s">
        <v>68</v>
      </c>
      <c r="B56">
        <v>11</v>
      </c>
      <c r="C56">
        <v>7</v>
      </c>
      <c r="D56">
        <v>4</v>
      </c>
      <c r="E56">
        <v>2</v>
      </c>
      <c r="F56">
        <v>12</v>
      </c>
      <c r="G56">
        <v>11</v>
      </c>
      <c r="H56">
        <v>14</v>
      </c>
      <c r="I56">
        <v>10</v>
      </c>
    </row>
    <row r="57" spans="1:9" ht="12.75">
      <c r="A57" t="s">
        <v>69</v>
      </c>
      <c r="B57">
        <v>10</v>
      </c>
      <c r="C57">
        <v>6</v>
      </c>
      <c r="D57">
        <v>3</v>
      </c>
      <c r="E57">
        <v>1</v>
      </c>
      <c r="F57">
        <v>11</v>
      </c>
      <c r="G57">
        <v>7</v>
      </c>
      <c r="H57">
        <v>13</v>
      </c>
      <c r="I57">
        <v>9</v>
      </c>
    </row>
    <row r="58" spans="1:9" ht="12.75">
      <c r="A58" t="s">
        <v>70</v>
      </c>
      <c r="B58">
        <f aca="true" t="shared" si="0" ref="B58:I58">A48</f>
        <v>0</v>
      </c>
      <c r="C58">
        <f t="shared" si="0"/>
        <v>0</v>
      </c>
      <c r="D58">
        <f t="shared" si="0"/>
        <v>20</v>
      </c>
      <c r="E58">
        <f t="shared" si="0"/>
        <v>20</v>
      </c>
      <c r="F58">
        <f t="shared" si="0"/>
        <v>0</v>
      </c>
      <c r="G58">
        <f t="shared" si="0"/>
        <v>0</v>
      </c>
      <c r="H58">
        <f t="shared" si="0"/>
        <v>0</v>
      </c>
      <c r="I58">
        <f t="shared" si="0"/>
        <v>0</v>
      </c>
    </row>
  </sheetData>
  <sheetProtection password="963B" sheet="1" objects="1" scenarios="1" selectLockedCells="1"/>
  <printOptions/>
  <pageMargins left="0.75" right="0.75" top="1" bottom="1" header="0.5" footer="0.5"/>
  <pageSetup horizontalDpi="300" verticalDpi="300" orientation="landscape" scale="75" r:id="rId2"/>
  <headerFooter alignWithMargins="0">
    <oddHeader>&amp;CHearing Aid Selection Profile (HASP)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Hatton, Kelsey</cp:lastModifiedBy>
  <cp:lastPrinted>2000-02-14T14:36:40Z</cp:lastPrinted>
  <dcterms:created xsi:type="dcterms:W3CDTF">1999-06-18T03:06:11Z</dcterms:created>
  <dcterms:modified xsi:type="dcterms:W3CDTF">2019-01-31T15:14:46Z</dcterms:modified>
  <cp:category/>
  <cp:version/>
  <cp:contentType/>
  <cp:contentStatus/>
</cp:coreProperties>
</file>